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Desktop\"/>
    </mc:Choice>
  </mc:AlternateContent>
  <xr:revisionPtr revIDLastSave="0" documentId="13_ncr:1_{B7FD5105-7F75-4C26-88CD-D89777DB42ED}" xr6:coauthVersionLast="36" xr6:coauthVersionMax="47" xr10:uidLastSave="{00000000-0000-0000-0000-000000000000}"/>
  <bookViews>
    <workbookView xWindow="0" yWindow="0" windowWidth="24000" windowHeight="9525" tabRatio="953" xr2:uid="{15E39331-D982-4505-B1B7-B0B4767D1100}"/>
  </bookViews>
  <sheets>
    <sheet name="Short Duration" sheetId="4" r:id="rId1"/>
    <sheet name="Ultra Short Duration" sheetId="6" r:id="rId2"/>
    <sheet name="Money Market" sheetId="8" r:id="rId3"/>
    <sheet name="Liquid" sheetId="7" r:id="rId4"/>
    <sheet name="Overnight Fund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9" l="1"/>
  <c r="E8" i="9"/>
  <c r="E15" i="9"/>
  <c r="E17" i="9"/>
  <c r="E18" i="9"/>
  <c r="E10" i="9"/>
  <c r="E20" i="9"/>
  <c r="E16" i="9"/>
  <c r="E31" i="9"/>
  <c r="E12" i="9"/>
  <c r="E23" i="9"/>
  <c r="E14" i="9"/>
  <c r="E4" i="9"/>
  <c r="E6" i="9"/>
  <c r="E33" i="9"/>
  <c r="E26" i="9"/>
  <c r="E25" i="9"/>
  <c r="E27" i="9"/>
  <c r="E22" i="9"/>
  <c r="E13" i="9"/>
  <c r="E35" i="9"/>
  <c r="E11" i="9"/>
  <c r="E32" i="9"/>
  <c r="E19" i="9"/>
  <c r="E3" i="9"/>
  <c r="E34" i="9"/>
  <c r="E29" i="9"/>
  <c r="E30" i="9"/>
  <c r="E24" i="9"/>
  <c r="E28" i="9"/>
  <c r="E9" i="9"/>
  <c r="E7" i="9"/>
  <c r="E21" i="9"/>
  <c r="E8" i="4"/>
  <c r="E10" i="4"/>
  <c r="E24" i="4"/>
  <c r="E11" i="4"/>
  <c r="E21" i="4"/>
  <c r="E13" i="4"/>
  <c r="E25" i="4"/>
  <c r="E6" i="4"/>
  <c r="E15" i="4"/>
  <c r="E3" i="4"/>
  <c r="E9" i="4"/>
  <c r="E23" i="4"/>
  <c r="E16" i="4"/>
  <c r="E22" i="4"/>
  <c r="E17" i="4"/>
  <c r="E20" i="4"/>
  <c r="E7" i="4"/>
  <c r="E12" i="4"/>
  <c r="E14" i="4"/>
  <c r="E18" i="4"/>
  <c r="E19" i="4"/>
  <c r="E4" i="4"/>
  <c r="E5" i="4"/>
  <c r="E22" i="8" l="1"/>
  <c r="E19" i="8"/>
  <c r="E7" i="8"/>
  <c r="E16" i="8"/>
  <c r="E8" i="8"/>
  <c r="E18" i="8"/>
  <c r="E13" i="8"/>
  <c r="E14" i="8"/>
  <c r="E24" i="8"/>
  <c r="E21" i="8"/>
  <c r="E11" i="8"/>
  <c r="E15" i="8"/>
  <c r="E25" i="8"/>
  <c r="E10" i="8"/>
  <c r="E17" i="8"/>
  <c r="E20" i="8"/>
  <c r="E3" i="8"/>
  <c r="E5" i="8"/>
  <c r="E4" i="8"/>
  <c r="E12" i="8"/>
  <c r="E9" i="8"/>
  <c r="E23" i="8"/>
  <c r="E6" i="8"/>
  <c r="E14" i="6"/>
  <c r="E9" i="6"/>
  <c r="E11" i="6"/>
  <c r="E12" i="6"/>
  <c r="E10" i="6"/>
  <c r="E6" i="6"/>
  <c r="E21" i="6"/>
  <c r="E22" i="6"/>
  <c r="E24" i="6"/>
  <c r="E8" i="6"/>
  <c r="E19" i="6"/>
  <c r="E4" i="6"/>
  <c r="E25" i="6"/>
  <c r="E17" i="6"/>
  <c r="E15" i="6"/>
  <c r="E20" i="6"/>
  <c r="E23" i="6"/>
  <c r="E26" i="6"/>
  <c r="E13" i="6"/>
  <c r="E18" i="6"/>
  <c r="E3" i="6"/>
  <c r="E7" i="6"/>
  <c r="E16" i="6"/>
  <c r="E5" i="6"/>
  <c r="E10" i="7"/>
  <c r="E8" i="7"/>
  <c r="E21" i="7"/>
  <c r="E22" i="7"/>
  <c r="E20" i="7"/>
  <c r="E6" i="7"/>
  <c r="E27" i="7"/>
  <c r="E3" i="7"/>
  <c r="E17" i="7"/>
  <c r="E4" i="7"/>
  <c r="E15" i="7"/>
  <c r="E19" i="7"/>
  <c r="E32" i="7"/>
  <c r="E5" i="7"/>
  <c r="E7" i="7"/>
  <c r="E25" i="7"/>
  <c r="E26" i="7"/>
  <c r="E28" i="7"/>
  <c r="E30" i="7"/>
  <c r="E16" i="7"/>
  <c r="E38" i="7"/>
  <c r="E29" i="7"/>
  <c r="E23" i="7"/>
  <c r="E12" i="7"/>
  <c r="E11" i="7"/>
  <c r="E37" i="7"/>
  <c r="E14" i="7"/>
  <c r="E31" i="7"/>
  <c r="E13" i="7"/>
  <c r="E33" i="7"/>
  <c r="E24" i="7"/>
  <c r="E35" i="7"/>
  <c r="E9" i="7"/>
  <c r="E36" i="7"/>
  <c r="E18" i="7"/>
  <c r="E34" i="7"/>
</calcChain>
</file>

<file path=xl/sharedStrings.xml><?xml version="1.0" encoding="utf-8"?>
<sst xmlns="http://schemas.openxmlformats.org/spreadsheetml/2006/main" count="316" uniqueCount="172">
  <si>
    <t>Scheme Name</t>
  </si>
  <si>
    <t>Return 1 Year (%) Regular</t>
  </si>
  <si>
    <t>Daily AUM (Cr.)</t>
  </si>
  <si>
    <t>Return 1 Year (%) Benchmark</t>
  </si>
  <si>
    <t>Alpha</t>
  </si>
  <si>
    <t>Aditya Birla Sun Life Short Term Fund</t>
  </si>
  <si>
    <t>Axis Short Term Fund</t>
  </si>
  <si>
    <t>Bandhan Bond Fund Short Term Plan</t>
  </si>
  <si>
    <t>Bank of India Short Term Income Fund</t>
  </si>
  <si>
    <t>Baroda BNP Paribas Short Duration Fund</t>
  </si>
  <si>
    <t>Canara Robeco Short Duration Fund</t>
  </si>
  <si>
    <t>DSP Short-term Fund</t>
  </si>
  <si>
    <t>Groww Short Duration Fund</t>
  </si>
  <si>
    <t>HDFC Short Term Debt Fund</t>
  </si>
  <si>
    <t>HSBC Short Duration Fund</t>
  </si>
  <si>
    <t>ICICI Prudential Short Term Fund</t>
  </si>
  <si>
    <t>Invesco India Short Duration Fund</t>
  </si>
  <si>
    <t>JM Short Duration Fund</t>
  </si>
  <si>
    <t>Kotak Bond Short-term Fund</t>
  </si>
  <si>
    <t>LIC MF Short Duration Fund</t>
  </si>
  <si>
    <t>Mahindra Manulife Short Duration Fund</t>
  </si>
  <si>
    <t>Mirae Asset Short Duration Fund</t>
  </si>
  <si>
    <t>Nippon India Short-term Fund</t>
  </si>
  <si>
    <t>SBI Short Term Debt Fund</t>
  </si>
  <si>
    <t>Sundaram Short Duration Fund</t>
  </si>
  <si>
    <t>Tata Short Term Bond Fund</t>
  </si>
  <si>
    <t>TRUSTMF Short Duration Fund</t>
  </si>
  <si>
    <t>UTI Short Duration Fund</t>
  </si>
  <si>
    <t>Aditya Birla Sun Life Savings Fund</t>
  </si>
  <si>
    <t>Axis Ultra Short Term Fund</t>
  </si>
  <si>
    <t>Bandhan Ultra Short Term Fund</t>
  </si>
  <si>
    <t>Bank of India Ultra Short Duration Fund</t>
  </si>
  <si>
    <t>Baroda BNP Paribas Ultra Short Duration Fund</t>
  </si>
  <si>
    <t>Canara Robeco Ultra Short Term Fund</t>
  </si>
  <si>
    <t>DSP Ultra Short Fund</t>
  </si>
  <si>
    <t>HDFC Ultra Short Term Fund</t>
  </si>
  <si>
    <t>HSBC Ultra Short Duration Fund</t>
  </si>
  <si>
    <t>ICICI Prudential Ultra Short Term Fund</t>
  </si>
  <si>
    <t>Invesco India Ultra Short Duration Fund</t>
  </si>
  <si>
    <t>ITI Ultra Short Duration Fund</t>
  </si>
  <si>
    <t>Kotak Savings Fund</t>
  </si>
  <si>
    <t>LIC MF Ultra Short Duration Fund</t>
  </si>
  <si>
    <t>Mahindra Manulife Ultra Short Duration Fund</t>
  </si>
  <si>
    <t>Mirae Asset Ultra Short Duration Fund</t>
  </si>
  <si>
    <t>Motilal Oswal Ultra Short Term Fund</t>
  </si>
  <si>
    <t>Nippon India Ultra Short Duration Fund</t>
  </si>
  <si>
    <t>PGIM India Ultra Short Duration Fund</t>
  </si>
  <si>
    <t>SBI Magnum Ultra Short Duration Fund</t>
  </si>
  <si>
    <t>Sundaram Ultra Short Duration Fund</t>
  </si>
  <si>
    <t>Tata Ultra Short Term Fund</t>
  </si>
  <si>
    <t>UTI Ultra Short Duration Fund</t>
  </si>
  <si>
    <t>WhiteOak Capital Ultra Short Duration Fund</t>
  </si>
  <si>
    <t>360 ONE Liquid Fund</t>
  </si>
  <si>
    <t>Bajaj Finserv Liquid Fund</t>
  </si>
  <si>
    <t>Bank of India Liquid Fund</t>
  </si>
  <si>
    <t>Canara Robeco Liquid Fund</t>
  </si>
  <si>
    <t>Edelweiss Liquid Fund</t>
  </si>
  <si>
    <t>Franklin India Liquid Fund</t>
  </si>
  <si>
    <t>Groww Liquid Fund</t>
  </si>
  <si>
    <t>Invesco India Liquid Fund</t>
  </si>
  <si>
    <t>ITI Liquid Fund</t>
  </si>
  <si>
    <t>JM Liquid Fund</t>
  </si>
  <si>
    <t>Mirae Asset Liquid Fund</t>
  </si>
  <si>
    <t>Motilal Oswal Liquid Fund</t>
  </si>
  <si>
    <t>Navi Liquid Fund</t>
  </si>
  <si>
    <t>Parag Parikh Liquid Fund</t>
  </si>
  <si>
    <t>PGIM India Liquid Fund</t>
  </si>
  <si>
    <t>Quant Liquid Fund</t>
  </si>
  <si>
    <t>Quantum Liquid Fund</t>
  </si>
  <si>
    <t>Sundaram Liquid Fund</t>
  </si>
  <si>
    <t>WhiteOak Capital Liquid Fund</t>
  </si>
  <si>
    <t>Axis Liquid Fund</t>
  </si>
  <si>
    <t>Bandhan Liquid Fund</t>
  </si>
  <si>
    <t>Baroda BNP Paribas Liquid Fund</t>
  </si>
  <si>
    <t>HDFC Liquid Fund</t>
  </si>
  <si>
    <t>HSBC Liquid Fund</t>
  </si>
  <si>
    <t>Kotak Liquid Fund</t>
  </si>
  <si>
    <t>Mahindra Manulife Liquid Fund</t>
  </si>
  <si>
    <t>Nippon India Liquid Fund</t>
  </si>
  <si>
    <t>TRUSTMF Liquid Fund</t>
  </si>
  <si>
    <t>Union Liquid Fund</t>
  </si>
  <si>
    <t>Aditya Birla Sun Life Money Manager Fund</t>
  </si>
  <si>
    <t>Axis Money Market Fund</t>
  </si>
  <si>
    <t>Bajaj Finserv Money Market Fund</t>
  </si>
  <si>
    <t>Bandhan Money Manager Fund</t>
  </si>
  <si>
    <t>Baroda BNP Paribas Money Market Fund</t>
  </si>
  <si>
    <t>DSP Savings Fund</t>
  </si>
  <si>
    <t>Edelweiss Money Market Fund</t>
  </si>
  <si>
    <t>Franklin India Money Market Fund</t>
  </si>
  <si>
    <t>HDFC Money Market Fund</t>
  </si>
  <si>
    <t>HSBC Money Market Fund</t>
  </si>
  <si>
    <t>ICICI Prudential Money Market Fund</t>
  </si>
  <si>
    <t>Invesco India Money Market Fund</t>
  </si>
  <si>
    <t>Kotak Money Market Fund</t>
  </si>
  <si>
    <t>LIC MF Money Market Fund</t>
  </si>
  <si>
    <t>Mirae Asset Money Market Fund</t>
  </si>
  <si>
    <t>Nippon India Money Market Fund</t>
  </si>
  <si>
    <t>PGIM India Money Market Fund</t>
  </si>
  <si>
    <t>SBI Savings Fund</t>
  </si>
  <si>
    <t>Sundaram Money Market Fund</t>
  </si>
  <si>
    <t>Tata Money Market Fund</t>
  </si>
  <si>
    <t>TRUSTMF Money Market Fund</t>
  </si>
  <si>
    <t>Union Money Market Fund</t>
  </si>
  <si>
    <t>UTI Money Market Fund</t>
  </si>
  <si>
    <t>Bajaj Finserv Overnight Fund</t>
  </si>
  <si>
    <t>Franklin India Overnight Fund</t>
  </si>
  <si>
    <t>Groww Overnight Fund</t>
  </si>
  <si>
    <t>Helios Overnight Fund</t>
  </si>
  <si>
    <t>ICICI Prudential Overnight Fund</t>
  </si>
  <si>
    <t>Mirae Asset Overnight Fund</t>
  </si>
  <si>
    <t>Navi Overnight Fund</t>
  </si>
  <si>
    <t>NJ Overnight Fund</t>
  </si>
  <si>
    <t>PGIM India Overnight Fund</t>
  </si>
  <si>
    <t>Quant Overnight Fund</t>
  </si>
  <si>
    <t>Samco Overnight Fund</t>
  </si>
  <si>
    <t>Tata Overnight Fund</t>
  </si>
  <si>
    <t>TRUSTMF Overnight Fund</t>
  </si>
  <si>
    <t>Union Overnight Fund</t>
  </si>
  <si>
    <t>Aditya Birla Sun Life Overnight Fund</t>
  </si>
  <si>
    <t>Axis Overnight Fund</t>
  </si>
  <si>
    <t>Bandhan Overnight Fund</t>
  </si>
  <si>
    <t>Bank of India Overnight Fund</t>
  </si>
  <si>
    <t>Baroda BNP Paribas Overnight Fund</t>
  </si>
  <si>
    <t>Canara Robeco Overnight Fund</t>
  </si>
  <si>
    <t>DSP Overnight Fund</t>
  </si>
  <si>
    <t>Edelweiss Overnight Fund</t>
  </si>
  <si>
    <t>HDFC Overnight Fund</t>
  </si>
  <si>
    <t>HSBC Overnight Fund</t>
  </si>
  <si>
    <t>Invesco India Overnight Fund</t>
  </si>
  <si>
    <t>ITI Overnight Fund</t>
  </si>
  <si>
    <t>JM Overnight Fund</t>
  </si>
  <si>
    <t>Kotak Overnight Fund</t>
  </si>
  <si>
    <t>LIC MF Overnight Fund</t>
  </si>
  <si>
    <t>Mahindra Manulife Overnight Fund</t>
  </si>
  <si>
    <t>Nippon India Overnight Fund</t>
  </si>
  <si>
    <t>SBI Overnight Fund</t>
  </si>
  <si>
    <t>Shriram Overnight Fund</t>
  </si>
  <si>
    <t>Sundaram Overnight Fund</t>
  </si>
  <si>
    <t>UTI Overnight Fund</t>
  </si>
  <si>
    <t>Return 3 months (%) Regular</t>
  </si>
  <si>
    <t>Return 3 months (%) Benchmark</t>
  </si>
  <si>
    <t>Previous Month Average AUM (Cr.)</t>
  </si>
  <si>
    <t>NA</t>
  </si>
  <si>
    <t>Return 6 months (%) Regular</t>
  </si>
  <si>
    <t>Return 6 months (%) Benchmark</t>
  </si>
  <si>
    <t>Benchnark</t>
  </si>
  <si>
    <t>NIFTY Short Duration Debt Index A-II</t>
  </si>
  <si>
    <t>CRISIL Short Duration Debt A-II Index</t>
  </si>
  <si>
    <t>CRISIL Short Duration Debt B-II Index</t>
  </si>
  <si>
    <t>NIFTY Short Duration Debt Index B-II</t>
  </si>
  <si>
    <t>Benchmark</t>
  </si>
  <si>
    <t>NIFTY Ultra Short Duration Debt Index A-I</t>
  </si>
  <si>
    <t>CRISIL Ultra Short Duration Debt A-I Index</t>
  </si>
  <si>
    <t>CRISIL Ultra Short Duration Debt B-I Index</t>
  </si>
  <si>
    <t>NIFTY Ultra Short Duration Debt Index B-I</t>
  </si>
  <si>
    <t>CRISIL Money Market A-I Index</t>
  </si>
  <si>
    <t>NIFTY Money Market Index A-I</t>
  </si>
  <si>
    <t>NIFTY Money Market Index B-I</t>
  </si>
  <si>
    <t>CRISIL Liquid Debt A-I Index</t>
  </si>
  <si>
    <t>NIFTY Liquid Index A-I</t>
  </si>
  <si>
    <t>CRISIL Liquid Debt B-I Index</t>
  </si>
  <si>
    <t>NIFTY Liquid Index B-I</t>
  </si>
  <si>
    <t>CRISIL Liquid Overnight Index</t>
  </si>
  <si>
    <t>NIFTY 1D Rate Index</t>
  </si>
  <si>
    <t>CRISIL Liquid Overnight AI Index</t>
  </si>
  <si>
    <t>LIC MF Liquid Fund</t>
  </si>
  <si>
    <t>DSP Liquidity Fund</t>
  </si>
  <si>
    <t>ICICI Prudential Liquid Fund</t>
  </si>
  <si>
    <t>Tata Liquid Fund</t>
  </si>
  <si>
    <t>Aditya Birla Sun Life Liquid Fund</t>
  </si>
  <si>
    <t>SBI Liquid Fund</t>
  </si>
  <si>
    <t>UTI Liquid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</si>
</sst>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left" vertical="center"/>
    </xf>
    <xf numFmtId="4" fontId="0" fillId="2" borderId="2" xfId="0" applyNumberFormat="1" applyFill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0" fillId="2" borderId="0" xfId="0" applyNumberForma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4" fontId="0" fillId="0" borderId="7" xfId="0" applyNumberFormat="1" applyBorder="1" applyAlignment="1">
      <alignment horizontal="left" vertical="center"/>
    </xf>
    <xf numFmtId="4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19050</xdr:rowOff>
    </xdr:from>
    <xdr:to>
      <xdr:col>2</xdr:col>
      <xdr:colOff>767242</xdr:colOff>
      <xdr:row>1</xdr:row>
      <xdr:rowOff>36124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E9E4D-34F9-48FA-A007-2134B4B6E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9050"/>
          <a:ext cx="2243617" cy="702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9525</xdr:rowOff>
    </xdr:from>
    <xdr:to>
      <xdr:col>2</xdr:col>
      <xdr:colOff>319567</xdr:colOff>
      <xdr:row>1</xdr:row>
      <xdr:rowOff>26599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B313F8-B012-4C4D-96D5-5F170E59C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9525"/>
          <a:ext cx="2243617" cy="702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0</xdr:rowOff>
    </xdr:from>
    <xdr:to>
      <xdr:col>2</xdr:col>
      <xdr:colOff>729142</xdr:colOff>
      <xdr:row>1</xdr:row>
      <xdr:rowOff>17074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F31573-18F0-466B-9DF1-9E0499E7F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0"/>
          <a:ext cx="2243617" cy="702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3</xdr:col>
      <xdr:colOff>176692</xdr:colOff>
      <xdr:row>1</xdr:row>
      <xdr:rowOff>17074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5DF234-59DD-42C5-A1C4-2C192D00E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0"/>
          <a:ext cx="2243617" cy="702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0</xdr:rowOff>
    </xdr:from>
    <xdr:to>
      <xdr:col>3</xdr:col>
      <xdr:colOff>62392</xdr:colOff>
      <xdr:row>1</xdr:row>
      <xdr:rowOff>17074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14F0F9-C333-4E8C-B6E7-C090305D5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0"/>
          <a:ext cx="2243617" cy="702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BFE8-451B-4528-92BE-BCE9E4CB301E}">
  <dimension ref="A1:F26"/>
  <sheetViews>
    <sheetView tabSelected="1" workbookViewId="0">
      <selection activeCell="A2" sqref="A2"/>
    </sheetView>
  </sheetViews>
  <sheetFormatPr defaultColWidth="0" defaultRowHeight="15" zeroHeight="1" x14ac:dyDescent="0.25"/>
  <cols>
    <col min="1" max="1" width="37.140625" style="1" bestFit="1" customWidth="1"/>
    <col min="2" max="2" width="37.140625" style="1" customWidth="1"/>
    <col min="3" max="3" width="16.28515625" style="1" customWidth="1"/>
    <col min="4" max="4" width="16.42578125" style="1" customWidth="1"/>
    <col min="5" max="5" width="6.140625" style="1" bestFit="1" customWidth="1"/>
    <col min="6" max="6" width="14.85546875" style="1" bestFit="1" customWidth="1"/>
    <col min="7" max="16384" width="8.85546875" style="1" hidden="1"/>
  </cols>
  <sheetData>
    <row r="1" spans="1:6" ht="54" customHeight="1" thickBot="1" x14ac:dyDescent="0.3">
      <c r="A1" s="13"/>
      <c r="B1" s="13"/>
      <c r="C1" s="13"/>
      <c r="D1" s="13"/>
      <c r="E1" s="13"/>
      <c r="F1" s="13"/>
    </row>
    <row r="2" spans="1:6" s="14" customFormat="1" ht="30.75" thickBot="1" x14ac:dyDescent="0.3">
      <c r="A2" s="15" t="s">
        <v>0</v>
      </c>
      <c r="B2" s="16" t="s">
        <v>145</v>
      </c>
      <c r="C2" s="17" t="s">
        <v>1</v>
      </c>
      <c r="D2" s="17" t="s">
        <v>3</v>
      </c>
      <c r="E2" s="18" t="s">
        <v>4</v>
      </c>
      <c r="F2" s="19" t="s">
        <v>2</v>
      </c>
    </row>
    <row r="3" spans="1:6" x14ac:dyDescent="0.25">
      <c r="A3" s="2" t="s">
        <v>15</v>
      </c>
      <c r="B3" s="2" t="s">
        <v>146</v>
      </c>
      <c r="C3" s="3">
        <v>7.6826410000000003</v>
      </c>
      <c r="D3" s="3">
        <v>7.5760290000000001</v>
      </c>
      <c r="E3" s="7">
        <f t="shared" ref="E3:E25" si="0">C3-D3</f>
        <v>0.10661200000000015</v>
      </c>
      <c r="F3" s="3">
        <v>16856.717829000001</v>
      </c>
    </row>
    <row r="4" spans="1:6" x14ac:dyDescent="0.25">
      <c r="A4" s="8" t="s">
        <v>27</v>
      </c>
      <c r="B4" s="8" t="s">
        <v>147</v>
      </c>
      <c r="C4" s="9">
        <v>7.5850669999999996</v>
      </c>
      <c r="D4" s="10">
        <v>7.7141310000000001</v>
      </c>
      <c r="E4" s="6">
        <f t="shared" si="0"/>
        <v>-0.12906400000000051</v>
      </c>
      <c r="F4" s="11">
        <v>2684.0179899999998</v>
      </c>
    </row>
    <row r="5" spans="1:6" x14ac:dyDescent="0.25">
      <c r="A5" s="8" t="s">
        <v>5</v>
      </c>
      <c r="B5" s="8" t="s">
        <v>146</v>
      </c>
      <c r="C5" s="9">
        <v>7.2576879999999999</v>
      </c>
      <c r="D5" s="10">
        <v>7.5760290000000001</v>
      </c>
      <c r="E5" s="6">
        <f t="shared" si="0"/>
        <v>-0.31834100000000021</v>
      </c>
      <c r="F5" s="11">
        <v>6764.84</v>
      </c>
    </row>
    <row r="6" spans="1:6" x14ac:dyDescent="0.25">
      <c r="A6" s="8" t="s">
        <v>13</v>
      </c>
      <c r="B6" s="8" t="s">
        <v>148</v>
      </c>
      <c r="C6" s="9">
        <v>7.6395960000000001</v>
      </c>
      <c r="D6" s="10">
        <v>7.9796769999999997</v>
      </c>
      <c r="E6" s="6">
        <f t="shared" si="0"/>
        <v>-0.34008099999999963</v>
      </c>
      <c r="F6" s="11">
        <v>12899.728686</v>
      </c>
    </row>
    <row r="7" spans="1:6" x14ac:dyDescent="0.25">
      <c r="A7" s="8" t="s">
        <v>22</v>
      </c>
      <c r="B7" s="8" t="s">
        <v>147</v>
      </c>
      <c r="C7" s="9">
        <v>7.3394740000000001</v>
      </c>
      <c r="D7" s="10">
        <v>7.7141310000000001</v>
      </c>
      <c r="E7" s="6">
        <f t="shared" si="0"/>
        <v>-0.37465700000000002</v>
      </c>
      <c r="F7" s="11">
        <v>5507.8971869999996</v>
      </c>
    </row>
    <row r="8" spans="1:6" x14ac:dyDescent="0.25">
      <c r="A8" s="8" t="s">
        <v>6</v>
      </c>
      <c r="B8" s="8" t="s">
        <v>146</v>
      </c>
      <c r="C8" s="9">
        <v>7.1996549999999999</v>
      </c>
      <c r="D8" s="10">
        <v>7.5760290000000001</v>
      </c>
      <c r="E8" s="6">
        <f t="shared" si="0"/>
        <v>-0.37637400000000021</v>
      </c>
      <c r="F8" s="11">
        <v>7797.4294179999997</v>
      </c>
    </row>
    <row r="9" spans="1:6" x14ac:dyDescent="0.25">
      <c r="A9" s="8" t="s">
        <v>16</v>
      </c>
      <c r="B9" s="8" t="s">
        <v>146</v>
      </c>
      <c r="C9" s="9">
        <v>7.0946639999999999</v>
      </c>
      <c r="D9" s="10">
        <v>7.5760290000000001</v>
      </c>
      <c r="E9" s="6">
        <f t="shared" si="0"/>
        <v>-0.48136500000000026</v>
      </c>
      <c r="F9" s="11">
        <v>470.17814099999998</v>
      </c>
    </row>
    <row r="10" spans="1:6" x14ac:dyDescent="0.25">
      <c r="A10" s="8" t="s">
        <v>7</v>
      </c>
      <c r="B10" s="8" t="s">
        <v>146</v>
      </c>
      <c r="C10" s="9">
        <v>7.0727679999999999</v>
      </c>
      <c r="D10" s="10">
        <v>7.5760290000000001</v>
      </c>
      <c r="E10" s="6">
        <f t="shared" si="0"/>
        <v>-0.50326100000000018</v>
      </c>
      <c r="F10" s="11">
        <v>8613.9875740000007</v>
      </c>
    </row>
    <row r="11" spans="1:6" x14ac:dyDescent="0.25">
      <c r="A11" s="8" t="s">
        <v>9</v>
      </c>
      <c r="B11" s="8" t="s">
        <v>147</v>
      </c>
      <c r="C11" s="9">
        <v>7.203112</v>
      </c>
      <c r="D11" s="10">
        <v>7.7141310000000001</v>
      </c>
      <c r="E11" s="6">
        <f t="shared" si="0"/>
        <v>-0.51101900000000011</v>
      </c>
      <c r="F11" s="11">
        <v>219.14164099999999</v>
      </c>
    </row>
    <row r="12" spans="1:6" x14ac:dyDescent="0.25">
      <c r="A12" s="8" t="s">
        <v>23</v>
      </c>
      <c r="B12" s="8" t="s">
        <v>147</v>
      </c>
      <c r="C12" s="9">
        <v>7.0404159999999996</v>
      </c>
      <c r="D12" s="10">
        <v>7.7141310000000001</v>
      </c>
      <c r="E12" s="6">
        <f t="shared" si="0"/>
        <v>-0.67371500000000051</v>
      </c>
      <c r="F12" s="11">
        <v>12823.02</v>
      </c>
    </row>
    <row r="13" spans="1:6" x14ac:dyDescent="0.25">
      <c r="A13" s="8" t="s">
        <v>11</v>
      </c>
      <c r="B13" s="8" t="s">
        <v>147</v>
      </c>
      <c r="C13" s="9">
        <v>6.988461</v>
      </c>
      <c r="D13" s="10">
        <v>7.7141310000000001</v>
      </c>
      <c r="E13" s="6">
        <f t="shared" si="0"/>
        <v>-0.72567000000000004</v>
      </c>
      <c r="F13" s="11">
        <v>2994.0625060000002</v>
      </c>
    </row>
    <row r="14" spans="1:6" x14ac:dyDescent="0.25">
      <c r="A14" s="8" t="s">
        <v>24</v>
      </c>
      <c r="B14" s="8" t="s">
        <v>149</v>
      </c>
      <c r="C14" s="9">
        <v>7.0858369999999997</v>
      </c>
      <c r="D14" s="10">
        <v>7.8608219999999998</v>
      </c>
      <c r="E14" s="6">
        <f t="shared" si="0"/>
        <v>-0.77498500000000003</v>
      </c>
      <c r="F14" s="11">
        <v>236.35627500000001</v>
      </c>
    </row>
    <row r="15" spans="1:6" x14ac:dyDescent="0.25">
      <c r="A15" s="8" t="s">
        <v>14</v>
      </c>
      <c r="B15" s="8" t="s">
        <v>146</v>
      </c>
      <c r="C15" s="9">
        <v>6.7896299999999998</v>
      </c>
      <c r="D15" s="10">
        <v>7.5760290000000001</v>
      </c>
      <c r="E15" s="6">
        <f t="shared" si="0"/>
        <v>-0.78639900000000029</v>
      </c>
      <c r="F15" s="11">
        <v>3598.7570730000002</v>
      </c>
    </row>
    <row r="16" spans="1:6" x14ac:dyDescent="0.25">
      <c r="A16" s="8" t="s">
        <v>18</v>
      </c>
      <c r="B16" s="8" t="s">
        <v>149</v>
      </c>
      <c r="C16" s="9">
        <v>7.0479779999999996</v>
      </c>
      <c r="D16" s="10">
        <v>7.8608219999999998</v>
      </c>
      <c r="E16" s="6">
        <f t="shared" si="0"/>
        <v>-0.81284400000000012</v>
      </c>
      <c r="F16" s="11">
        <v>13820.096491</v>
      </c>
    </row>
    <row r="17" spans="1:6" x14ac:dyDescent="0.25">
      <c r="A17" s="8" t="s">
        <v>20</v>
      </c>
      <c r="B17" s="8" t="s">
        <v>147</v>
      </c>
      <c r="C17" s="9">
        <v>6.817615</v>
      </c>
      <c r="D17" s="10">
        <v>7.7141310000000001</v>
      </c>
      <c r="E17" s="6">
        <f t="shared" si="0"/>
        <v>-0.89651600000000009</v>
      </c>
      <c r="F17" s="11">
        <v>47.371561999999997</v>
      </c>
    </row>
    <row r="18" spans="1:6" x14ac:dyDescent="0.25">
      <c r="A18" s="8" t="s">
        <v>25</v>
      </c>
      <c r="B18" s="8" t="s">
        <v>147</v>
      </c>
      <c r="C18" s="9">
        <v>6.7849069999999996</v>
      </c>
      <c r="D18" s="10">
        <v>7.7141310000000001</v>
      </c>
      <c r="E18" s="6">
        <f t="shared" si="0"/>
        <v>-0.92922400000000049</v>
      </c>
      <c r="F18" s="11">
        <v>2322.4699999999998</v>
      </c>
    </row>
    <row r="19" spans="1:6" x14ac:dyDescent="0.25">
      <c r="A19" s="8" t="s">
        <v>26</v>
      </c>
      <c r="B19" s="8" t="s">
        <v>147</v>
      </c>
      <c r="C19" s="9">
        <v>6.7313349999999996</v>
      </c>
      <c r="D19" s="10">
        <v>7.7141310000000001</v>
      </c>
      <c r="E19" s="6">
        <f t="shared" si="0"/>
        <v>-0.98279600000000045</v>
      </c>
      <c r="F19" s="11">
        <v>102.495898</v>
      </c>
    </row>
    <row r="20" spans="1:6" x14ac:dyDescent="0.25">
      <c r="A20" s="8" t="s">
        <v>21</v>
      </c>
      <c r="B20" s="8" t="s">
        <v>147</v>
      </c>
      <c r="C20" s="9">
        <v>6.7011269999999996</v>
      </c>
      <c r="D20" s="10">
        <v>7.7141310000000001</v>
      </c>
      <c r="E20" s="6">
        <f t="shared" si="0"/>
        <v>-1.0130040000000005</v>
      </c>
      <c r="F20" s="11">
        <v>335.033522</v>
      </c>
    </row>
    <row r="21" spans="1:6" x14ac:dyDescent="0.25">
      <c r="A21" s="8" t="s">
        <v>10</v>
      </c>
      <c r="B21" s="8" t="s">
        <v>147</v>
      </c>
      <c r="C21" s="9">
        <v>6.5715009999999996</v>
      </c>
      <c r="D21" s="10">
        <v>7.7141310000000001</v>
      </c>
      <c r="E21" s="6">
        <f t="shared" si="0"/>
        <v>-1.1426300000000005</v>
      </c>
      <c r="F21" s="11">
        <v>396.299802</v>
      </c>
    </row>
    <row r="22" spans="1:6" x14ac:dyDescent="0.25">
      <c r="A22" s="8" t="s">
        <v>19</v>
      </c>
      <c r="B22" s="8" t="s">
        <v>147</v>
      </c>
      <c r="C22" s="9">
        <v>6.5235760000000003</v>
      </c>
      <c r="D22" s="10">
        <v>7.7141310000000001</v>
      </c>
      <c r="E22" s="6">
        <f t="shared" si="0"/>
        <v>-1.1905549999999998</v>
      </c>
      <c r="F22" s="11">
        <v>81.570235999999994</v>
      </c>
    </row>
    <row r="23" spans="1:6" x14ac:dyDescent="0.25">
      <c r="A23" s="8" t="s">
        <v>17</v>
      </c>
      <c r="B23" s="8" t="s">
        <v>147</v>
      </c>
      <c r="C23" s="9">
        <v>6.2354269999999996</v>
      </c>
      <c r="D23" s="10">
        <v>7.7141310000000001</v>
      </c>
      <c r="E23" s="6">
        <f t="shared" si="0"/>
        <v>-1.4787040000000005</v>
      </c>
      <c r="F23" s="11">
        <v>126.189221</v>
      </c>
    </row>
    <row r="24" spans="1:6" x14ac:dyDescent="0.25">
      <c r="A24" s="8" t="s">
        <v>8</v>
      </c>
      <c r="B24" s="8" t="s">
        <v>147</v>
      </c>
      <c r="C24" s="9">
        <v>6.224151</v>
      </c>
      <c r="D24" s="10">
        <v>7.7141310000000001</v>
      </c>
      <c r="E24" s="6">
        <f t="shared" si="0"/>
        <v>-1.4899800000000001</v>
      </c>
      <c r="F24" s="11">
        <v>80.925194000000005</v>
      </c>
    </row>
    <row r="25" spans="1:6" x14ac:dyDescent="0.25">
      <c r="A25" s="8" t="s">
        <v>12</v>
      </c>
      <c r="B25" s="8" t="s">
        <v>147</v>
      </c>
      <c r="C25" s="9">
        <v>5.3807530000000003</v>
      </c>
      <c r="D25" s="10">
        <v>7.7141310000000001</v>
      </c>
      <c r="E25" s="6">
        <f t="shared" si="0"/>
        <v>-2.3333779999999997</v>
      </c>
      <c r="F25" s="11">
        <v>38.268039000000002</v>
      </c>
    </row>
    <row r="26" spans="1:6" hidden="1" x14ac:dyDescent="0.25"/>
  </sheetData>
  <sortState ref="A3:F25">
    <sortCondition descending="1" ref="E2:E25"/>
  </sortState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FB9A-AF43-4D36-A4E8-B2BAA4AB6185}">
  <dimension ref="A1:F28"/>
  <sheetViews>
    <sheetView workbookViewId="0">
      <selection activeCell="A2" sqref="A2"/>
    </sheetView>
  </sheetViews>
  <sheetFormatPr defaultColWidth="0" defaultRowHeight="15" zeroHeight="1" x14ac:dyDescent="0.25"/>
  <cols>
    <col min="1" max="1" width="42.140625" style="1" bestFit="1" customWidth="1"/>
    <col min="2" max="2" width="42.140625" style="1" customWidth="1"/>
    <col min="3" max="3" width="15.85546875" style="1" customWidth="1"/>
    <col min="4" max="4" width="15.7109375" style="1" customWidth="1"/>
    <col min="5" max="5" width="6.140625" style="1" bestFit="1" customWidth="1"/>
    <col min="6" max="6" width="14.85546875" style="1" bestFit="1" customWidth="1"/>
    <col min="7" max="16384" width="8.85546875" style="1" hidden="1"/>
  </cols>
  <sheetData>
    <row r="1" spans="1:6" ht="54" customHeight="1" thickBot="1" x14ac:dyDescent="0.3">
      <c r="A1" s="13"/>
      <c r="B1" s="13"/>
      <c r="C1" s="13"/>
      <c r="D1" s="13"/>
      <c r="E1" s="13"/>
      <c r="F1" s="13"/>
    </row>
    <row r="2" spans="1:6" s="14" customFormat="1" ht="30.75" thickBot="1" x14ac:dyDescent="0.3">
      <c r="A2" s="15" t="s">
        <v>0</v>
      </c>
      <c r="B2" s="16" t="s">
        <v>150</v>
      </c>
      <c r="C2" s="17" t="s">
        <v>143</v>
      </c>
      <c r="D2" s="17" t="s">
        <v>144</v>
      </c>
      <c r="E2" s="18" t="s">
        <v>4</v>
      </c>
      <c r="F2" s="19" t="s">
        <v>2</v>
      </c>
    </row>
    <row r="3" spans="1:6" x14ac:dyDescent="0.25">
      <c r="A3" s="8" t="s">
        <v>43</v>
      </c>
      <c r="B3" s="8" t="s">
        <v>151</v>
      </c>
      <c r="C3" s="9">
        <v>7.3282470000000002</v>
      </c>
      <c r="D3" s="9">
        <v>7.3765179999999999</v>
      </c>
      <c r="E3" s="5">
        <f t="shared" ref="E3:E26" si="0">C3-D3</f>
        <v>-4.8270999999999731E-2</v>
      </c>
      <c r="F3" s="9">
        <v>968.72515999999996</v>
      </c>
    </row>
    <row r="4" spans="1:6" x14ac:dyDescent="0.25">
      <c r="A4" s="8" t="s">
        <v>38</v>
      </c>
      <c r="B4" s="8" t="s">
        <v>151</v>
      </c>
      <c r="C4" s="9">
        <v>7.3241610000000001</v>
      </c>
      <c r="D4" s="9">
        <v>7.3765179999999999</v>
      </c>
      <c r="E4" s="6">
        <f t="shared" si="0"/>
        <v>-5.2356999999999765E-2</v>
      </c>
      <c r="F4" s="9">
        <v>608.61560899999995</v>
      </c>
    </row>
    <row r="5" spans="1:6" x14ac:dyDescent="0.25">
      <c r="A5" s="8" t="s">
        <v>28</v>
      </c>
      <c r="B5" s="8" t="s">
        <v>151</v>
      </c>
      <c r="C5" s="9">
        <v>7.3230009999999996</v>
      </c>
      <c r="D5" s="9">
        <v>7.3765179999999999</v>
      </c>
      <c r="E5" s="6">
        <f t="shared" si="0"/>
        <v>-5.3517000000000259E-2</v>
      </c>
      <c r="F5" s="9">
        <v>10326.61</v>
      </c>
    </row>
    <row r="6" spans="1:6" x14ac:dyDescent="0.25">
      <c r="A6" s="8" t="s">
        <v>37</v>
      </c>
      <c r="B6" s="8" t="s">
        <v>151</v>
      </c>
      <c r="C6" s="9">
        <v>7.1960369999999996</v>
      </c>
      <c r="D6" s="9">
        <v>7.3765179999999999</v>
      </c>
      <c r="E6" s="6">
        <f t="shared" si="0"/>
        <v>-0.18048100000000034</v>
      </c>
      <c r="F6" s="9">
        <v>12060.449527999999</v>
      </c>
    </row>
    <row r="7" spans="1:6" x14ac:dyDescent="0.25">
      <c r="A7" s="8" t="s">
        <v>36</v>
      </c>
      <c r="B7" s="8" t="s">
        <v>151</v>
      </c>
      <c r="C7" s="9">
        <v>7.1070060000000002</v>
      </c>
      <c r="D7" s="9">
        <v>7.3765179999999999</v>
      </c>
      <c r="E7" s="6">
        <f t="shared" si="0"/>
        <v>-0.26951199999999975</v>
      </c>
      <c r="F7" s="9">
        <v>2059.365495</v>
      </c>
    </row>
    <row r="8" spans="1:6" x14ac:dyDescent="0.25">
      <c r="A8" s="8" t="s">
        <v>30</v>
      </c>
      <c r="B8" s="8" t="s">
        <v>151</v>
      </c>
      <c r="C8" s="9">
        <v>7.1056270000000001</v>
      </c>
      <c r="D8" s="9">
        <v>7.3765179999999999</v>
      </c>
      <c r="E8" s="6">
        <f t="shared" si="0"/>
        <v>-0.27089099999999977</v>
      </c>
      <c r="F8" s="9">
        <v>3863.9038139999998</v>
      </c>
    </row>
    <row r="9" spans="1:6" x14ac:dyDescent="0.25">
      <c r="A9" s="8" t="s">
        <v>32</v>
      </c>
      <c r="B9" s="8" t="s">
        <v>152</v>
      </c>
      <c r="C9" s="9">
        <v>7.1894159999999996</v>
      </c>
      <c r="D9" s="9">
        <v>7.5415830000000001</v>
      </c>
      <c r="E9" s="6">
        <f t="shared" si="0"/>
        <v>-0.35216700000000056</v>
      </c>
      <c r="F9" s="9">
        <v>904.16131700000005</v>
      </c>
    </row>
    <row r="10" spans="1:6" x14ac:dyDescent="0.25">
      <c r="A10" s="8" t="s">
        <v>47</v>
      </c>
      <c r="B10" s="8" t="s">
        <v>152</v>
      </c>
      <c r="C10" s="9">
        <v>7.1230830000000003</v>
      </c>
      <c r="D10" s="9">
        <v>7.5415830000000001</v>
      </c>
      <c r="E10" s="6">
        <f t="shared" si="0"/>
        <v>-0.41849999999999987</v>
      </c>
      <c r="F10" s="9">
        <v>8636.5400000000009</v>
      </c>
    </row>
    <row r="11" spans="1:6" x14ac:dyDescent="0.25">
      <c r="A11" s="8" t="s">
        <v>50</v>
      </c>
      <c r="B11" s="8" t="s">
        <v>151</v>
      </c>
      <c r="C11" s="9">
        <v>6.9006340000000002</v>
      </c>
      <c r="D11" s="9">
        <v>7.3765179999999999</v>
      </c>
      <c r="E11" s="6">
        <f t="shared" si="0"/>
        <v>-0.47588399999999975</v>
      </c>
      <c r="F11" s="9">
        <v>2053.4691600000001</v>
      </c>
    </row>
    <row r="12" spans="1:6" x14ac:dyDescent="0.25">
      <c r="A12" s="8" t="s">
        <v>34</v>
      </c>
      <c r="B12" s="8" t="s">
        <v>152</v>
      </c>
      <c r="C12" s="9">
        <v>7.0063750000000002</v>
      </c>
      <c r="D12" s="9">
        <v>7.5415830000000001</v>
      </c>
      <c r="E12" s="6">
        <f t="shared" si="0"/>
        <v>-0.53520799999999991</v>
      </c>
      <c r="F12" s="9">
        <v>2191.406727</v>
      </c>
    </row>
    <row r="13" spans="1:6" x14ac:dyDescent="0.25">
      <c r="A13" s="8" t="s">
        <v>35</v>
      </c>
      <c r="B13" s="8" t="s">
        <v>153</v>
      </c>
      <c r="C13" s="9">
        <v>7.1099540000000001</v>
      </c>
      <c r="D13" s="9">
        <v>7.7121769999999996</v>
      </c>
      <c r="E13" s="6">
        <f t="shared" si="0"/>
        <v>-0.60222299999999951</v>
      </c>
      <c r="F13" s="9">
        <v>12420.192037000001</v>
      </c>
    </row>
    <row r="14" spans="1:6" x14ac:dyDescent="0.25">
      <c r="A14" s="8" t="s">
        <v>42</v>
      </c>
      <c r="B14" s="8" t="s">
        <v>152</v>
      </c>
      <c r="C14" s="9">
        <v>6.9171690000000003</v>
      </c>
      <c r="D14" s="9">
        <v>7.5415830000000001</v>
      </c>
      <c r="E14" s="6">
        <f t="shared" si="0"/>
        <v>-0.6244139999999998</v>
      </c>
      <c r="F14" s="9">
        <v>195.00888499999999</v>
      </c>
    </row>
    <row r="15" spans="1:6" x14ac:dyDescent="0.25">
      <c r="A15" s="8" t="s">
        <v>29</v>
      </c>
      <c r="B15" s="8" t="s">
        <v>151</v>
      </c>
      <c r="C15" s="9">
        <v>6.738823</v>
      </c>
      <c r="D15" s="9">
        <v>7.3765179999999999</v>
      </c>
      <c r="E15" s="6">
        <f t="shared" si="0"/>
        <v>-0.6376949999999999</v>
      </c>
      <c r="F15" s="9">
        <v>4063.9905220000001</v>
      </c>
    </row>
    <row r="16" spans="1:6" x14ac:dyDescent="0.25">
      <c r="A16" s="8" t="s">
        <v>45</v>
      </c>
      <c r="B16" s="8" t="s">
        <v>152</v>
      </c>
      <c r="C16" s="9">
        <v>6.8707240000000001</v>
      </c>
      <c r="D16" s="9">
        <v>7.5415830000000001</v>
      </c>
      <c r="E16" s="6">
        <f t="shared" si="0"/>
        <v>-0.67085900000000009</v>
      </c>
      <c r="F16" s="9">
        <v>4243.8076170000004</v>
      </c>
    </row>
    <row r="17" spans="1:6" x14ac:dyDescent="0.25">
      <c r="A17" s="8" t="s">
        <v>40</v>
      </c>
      <c r="B17" s="8" t="s">
        <v>154</v>
      </c>
      <c r="C17" s="9">
        <v>6.862762</v>
      </c>
      <c r="D17" s="9">
        <v>7.6467850000000004</v>
      </c>
      <c r="E17" s="6">
        <f t="shared" si="0"/>
        <v>-0.78402300000000036</v>
      </c>
      <c r="F17" s="9">
        <v>12063.478739</v>
      </c>
    </row>
    <row r="18" spans="1:6" x14ac:dyDescent="0.25">
      <c r="A18" s="8" t="s">
        <v>49</v>
      </c>
      <c r="B18" s="8" t="s">
        <v>152</v>
      </c>
      <c r="C18" s="9">
        <v>6.6844859999999997</v>
      </c>
      <c r="D18" s="9">
        <v>7.5415830000000001</v>
      </c>
      <c r="E18" s="6">
        <f t="shared" si="0"/>
        <v>-0.85709700000000044</v>
      </c>
      <c r="F18" s="9">
        <v>1950.01</v>
      </c>
    </row>
    <row r="19" spans="1:6" x14ac:dyDescent="0.25">
      <c r="A19" s="8" t="s">
        <v>46</v>
      </c>
      <c r="B19" s="8" t="s">
        <v>152</v>
      </c>
      <c r="C19" s="9">
        <v>6.6219039999999998</v>
      </c>
      <c r="D19" s="9">
        <v>7.5415830000000001</v>
      </c>
      <c r="E19" s="6">
        <f t="shared" si="0"/>
        <v>-0.91967900000000036</v>
      </c>
      <c r="F19" s="9">
        <v>243.20356000000001</v>
      </c>
    </row>
    <row r="20" spans="1:6" x14ac:dyDescent="0.25">
      <c r="A20" s="8" t="s">
        <v>51</v>
      </c>
      <c r="B20" s="8" t="s">
        <v>152</v>
      </c>
      <c r="C20" s="9">
        <v>6.5699360000000002</v>
      </c>
      <c r="D20" s="9">
        <v>7.5415830000000001</v>
      </c>
      <c r="E20" s="6">
        <f t="shared" si="0"/>
        <v>-0.97164699999999993</v>
      </c>
      <c r="F20" s="9">
        <v>276.572993</v>
      </c>
    </row>
    <row r="21" spans="1:6" x14ac:dyDescent="0.25">
      <c r="A21" s="8" t="s">
        <v>39</v>
      </c>
      <c r="B21" s="8" t="s">
        <v>152</v>
      </c>
      <c r="C21" s="9">
        <v>6.486421</v>
      </c>
      <c r="D21" s="9">
        <v>7.5415830000000001</v>
      </c>
      <c r="E21" s="6">
        <f t="shared" si="0"/>
        <v>-1.0551620000000002</v>
      </c>
      <c r="F21" s="9">
        <v>147.16308100000001</v>
      </c>
    </row>
    <row r="22" spans="1:6" x14ac:dyDescent="0.25">
      <c r="A22" s="8" t="s">
        <v>33</v>
      </c>
      <c r="B22" s="8" t="s">
        <v>152</v>
      </c>
      <c r="C22" s="9">
        <v>6.4625969999999997</v>
      </c>
      <c r="D22" s="9">
        <v>7.5415830000000001</v>
      </c>
      <c r="E22" s="6">
        <f t="shared" si="0"/>
        <v>-1.0789860000000004</v>
      </c>
      <c r="F22" s="9">
        <v>459.905509</v>
      </c>
    </row>
    <row r="23" spans="1:6" x14ac:dyDescent="0.25">
      <c r="A23" s="8" t="s">
        <v>41</v>
      </c>
      <c r="B23" s="8" t="s">
        <v>152</v>
      </c>
      <c r="C23" s="9">
        <v>6.3571960000000001</v>
      </c>
      <c r="D23" s="9">
        <v>7.5415830000000001</v>
      </c>
      <c r="E23" s="6">
        <f t="shared" si="0"/>
        <v>-1.1843870000000001</v>
      </c>
      <c r="F23" s="9">
        <v>237.649936</v>
      </c>
    </row>
    <row r="24" spans="1:6" x14ac:dyDescent="0.25">
      <c r="A24" s="8" t="s">
        <v>31</v>
      </c>
      <c r="B24" s="8" t="s">
        <v>152</v>
      </c>
      <c r="C24" s="9">
        <v>6.21035</v>
      </c>
      <c r="D24" s="9">
        <v>7.5415830000000001</v>
      </c>
      <c r="E24" s="6">
        <f t="shared" si="0"/>
        <v>-1.3312330000000001</v>
      </c>
      <c r="F24" s="9">
        <v>151.39663100000001</v>
      </c>
    </row>
    <row r="25" spans="1:6" x14ac:dyDescent="0.25">
      <c r="A25" s="8" t="s">
        <v>48</v>
      </c>
      <c r="B25" s="8" t="s">
        <v>154</v>
      </c>
      <c r="C25" s="9">
        <v>6.154013</v>
      </c>
      <c r="D25" s="9">
        <v>7.6467850000000004</v>
      </c>
      <c r="E25" s="6">
        <f t="shared" si="0"/>
        <v>-1.4927720000000004</v>
      </c>
      <c r="F25" s="9">
        <v>1689.229992</v>
      </c>
    </row>
    <row r="26" spans="1:6" x14ac:dyDescent="0.25">
      <c r="A26" s="8" t="s">
        <v>44</v>
      </c>
      <c r="B26" s="8" t="s">
        <v>153</v>
      </c>
      <c r="C26" s="9">
        <v>5.9495040000000001</v>
      </c>
      <c r="D26" s="9">
        <v>7.7121769999999996</v>
      </c>
      <c r="E26" s="6">
        <f t="shared" si="0"/>
        <v>-1.7626729999999995</v>
      </c>
      <c r="F26" s="9">
        <v>165.75106400000001</v>
      </c>
    </row>
    <row r="27" spans="1:6" hidden="1" x14ac:dyDescent="0.25"/>
    <row r="28" spans="1:6" hidden="1" x14ac:dyDescent="0.25"/>
  </sheetData>
  <sortState ref="A3:F26">
    <sortCondition descending="1" ref="E2:E26"/>
  </sortState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6A8A7-FF83-4BB3-ADCA-3FA0D9F80C60}">
  <dimension ref="A1:H26"/>
  <sheetViews>
    <sheetView workbookViewId="0">
      <selection activeCell="A2" sqref="A2"/>
    </sheetView>
  </sheetViews>
  <sheetFormatPr defaultColWidth="0" defaultRowHeight="15" zeroHeight="1" x14ac:dyDescent="0.25"/>
  <cols>
    <col min="1" max="1" width="39.140625" style="1" bestFit="1" customWidth="1"/>
    <col min="2" max="2" width="39.140625" style="1" customWidth="1"/>
    <col min="3" max="3" width="15.42578125" style="1" customWidth="1"/>
    <col min="4" max="4" width="15.7109375" style="1" customWidth="1"/>
    <col min="5" max="5" width="6.140625" style="1" bestFit="1" customWidth="1"/>
    <col min="6" max="6" width="14.85546875" style="1" bestFit="1" customWidth="1"/>
    <col min="7" max="8" width="0" style="1" hidden="1"/>
    <col min="9" max="16384" width="8.85546875" style="1" hidden="1"/>
  </cols>
  <sheetData>
    <row r="1" spans="1:6" ht="54" customHeight="1" thickBot="1" x14ac:dyDescent="0.3">
      <c r="A1" s="13"/>
      <c r="B1" s="13"/>
      <c r="C1" s="13"/>
      <c r="D1" s="13"/>
      <c r="E1" s="13"/>
      <c r="F1" s="13"/>
    </row>
    <row r="2" spans="1:6" s="14" customFormat="1" ht="45.75" thickBot="1" x14ac:dyDescent="0.3">
      <c r="A2" s="15" t="s">
        <v>0</v>
      </c>
      <c r="B2" s="16" t="s">
        <v>150</v>
      </c>
      <c r="C2" s="17" t="s">
        <v>143</v>
      </c>
      <c r="D2" s="17" t="s">
        <v>144</v>
      </c>
      <c r="E2" s="18" t="s">
        <v>4</v>
      </c>
      <c r="F2" s="19" t="s">
        <v>2</v>
      </c>
    </row>
    <row r="3" spans="1:6" x14ac:dyDescent="0.25">
      <c r="A3" s="2" t="s">
        <v>96</v>
      </c>
      <c r="B3" s="2" t="s">
        <v>156</v>
      </c>
      <c r="C3" s="3">
        <v>7.5803240000000001</v>
      </c>
      <c r="D3" s="3">
        <v>7.357532</v>
      </c>
      <c r="E3" s="7">
        <f t="shared" ref="E3:E25" si="0">C3-D3</f>
        <v>0.2227920000000001</v>
      </c>
      <c r="F3" s="3">
        <v>11782.480353000001</v>
      </c>
    </row>
    <row r="4" spans="1:6" x14ac:dyDescent="0.25">
      <c r="A4" s="2" t="s">
        <v>82</v>
      </c>
      <c r="B4" s="2" t="s">
        <v>156</v>
      </c>
      <c r="C4" s="3">
        <v>7.5459420000000001</v>
      </c>
      <c r="D4" s="3">
        <v>7.357532</v>
      </c>
      <c r="E4" s="4">
        <f t="shared" si="0"/>
        <v>0.18841000000000019</v>
      </c>
      <c r="F4" s="3">
        <v>7272.4003160000002</v>
      </c>
    </row>
    <row r="5" spans="1:6" x14ac:dyDescent="0.25">
      <c r="A5" s="2" t="s">
        <v>91</v>
      </c>
      <c r="B5" s="2" t="s">
        <v>156</v>
      </c>
      <c r="C5" s="3">
        <v>7.5064909999999996</v>
      </c>
      <c r="D5" s="3">
        <v>7.357532</v>
      </c>
      <c r="E5" s="4">
        <f t="shared" si="0"/>
        <v>0.14895899999999962</v>
      </c>
      <c r="F5" s="3">
        <v>15147.795843</v>
      </c>
    </row>
    <row r="6" spans="1:6" x14ac:dyDescent="0.25">
      <c r="A6" s="2" t="s">
        <v>81</v>
      </c>
      <c r="B6" s="2" t="s">
        <v>155</v>
      </c>
      <c r="C6" s="3">
        <v>7.6140210000000002</v>
      </c>
      <c r="D6" s="3">
        <v>7.4923089999999997</v>
      </c>
      <c r="E6" s="4">
        <f t="shared" si="0"/>
        <v>0.12171200000000049</v>
      </c>
      <c r="F6" s="3">
        <v>17504.36</v>
      </c>
    </row>
    <row r="7" spans="1:6" x14ac:dyDescent="0.25">
      <c r="A7" s="2" t="s">
        <v>100</v>
      </c>
      <c r="B7" s="2" t="s">
        <v>155</v>
      </c>
      <c r="C7" s="3">
        <v>7.6041990000000004</v>
      </c>
      <c r="D7" s="3">
        <v>7.4923089999999997</v>
      </c>
      <c r="E7" s="4">
        <f t="shared" si="0"/>
        <v>0.11189000000000071</v>
      </c>
      <c r="F7" s="3">
        <v>13195.27</v>
      </c>
    </row>
    <row r="8" spans="1:6" x14ac:dyDescent="0.25">
      <c r="A8" s="2" t="s">
        <v>93</v>
      </c>
      <c r="B8" s="2" t="s">
        <v>157</v>
      </c>
      <c r="C8" s="3">
        <v>7.5353789999999998</v>
      </c>
      <c r="D8" s="3">
        <v>7.5103679999999997</v>
      </c>
      <c r="E8" s="4">
        <f t="shared" si="0"/>
        <v>2.5011000000000116E-2</v>
      </c>
      <c r="F8" s="3">
        <v>15411.725478</v>
      </c>
    </row>
    <row r="9" spans="1:6" x14ac:dyDescent="0.25">
      <c r="A9" s="2" t="s">
        <v>103</v>
      </c>
      <c r="B9" s="2" t="s">
        <v>155</v>
      </c>
      <c r="C9" s="3">
        <v>7.5060560000000001</v>
      </c>
      <c r="D9" s="3">
        <v>7.4923089999999997</v>
      </c>
      <c r="E9" s="4">
        <f t="shared" si="0"/>
        <v>1.3747000000000398E-2</v>
      </c>
      <c r="F9" s="3">
        <v>11369.22127</v>
      </c>
    </row>
    <row r="10" spans="1:6" x14ac:dyDescent="0.25">
      <c r="A10" s="8" t="s">
        <v>92</v>
      </c>
      <c r="B10" s="8" t="s">
        <v>156</v>
      </c>
      <c r="C10" s="9">
        <v>7.3382069999999997</v>
      </c>
      <c r="D10" s="9">
        <v>7.357532</v>
      </c>
      <c r="E10" s="6">
        <f t="shared" si="0"/>
        <v>-1.9325000000000259E-2</v>
      </c>
      <c r="F10" s="9">
        <v>3579.170494</v>
      </c>
    </row>
    <row r="11" spans="1:6" x14ac:dyDescent="0.25">
      <c r="A11" s="8" t="s">
        <v>89</v>
      </c>
      <c r="B11" s="8" t="s">
        <v>157</v>
      </c>
      <c r="C11" s="9">
        <v>7.4707140000000001</v>
      </c>
      <c r="D11" s="9">
        <v>7.5103679999999997</v>
      </c>
      <c r="E11" s="6">
        <f t="shared" si="0"/>
        <v>-3.9653999999999634E-2</v>
      </c>
      <c r="F11" s="9">
        <v>17871.000477000001</v>
      </c>
    </row>
    <row r="12" spans="1:6" x14ac:dyDescent="0.25">
      <c r="A12" s="8" t="s">
        <v>95</v>
      </c>
      <c r="B12" s="8" t="s">
        <v>156</v>
      </c>
      <c r="C12" s="9">
        <v>7.2679349999999996</v>
      </c>
      <c r="D12" s="9">
        <v>7.357532</v>
      </c>
      <c r="E12" s="6">
        <f t="shared" si="0"/>
        <v>-8.9597000000000371E-2</v>
      </c>
      <c r="F12" s="9">
        <v>105.79509899999999</v>
      </c>
    </row>
    <row r="13" spans="1:6" x14ac:dyDescent="0.25">
      <c r="A13" s="8" t="s">
        <v>88</v>
      </c>
      <c r="B13" s="8" t="s">
        <v>157</v>
      </c>
      <c r="C13" s="9">
        <v>7.3890770000000003</v>
      </c>
      <c r="D13" s="9">
        <v>7.5103679999999997</v>
      </c>
      <c r="E13" s="6">
        <f t="shared" si="0"/>
        <v>-0.12129099999999937</v>
      </c>
      <c r="F13" s="9">
        <v>1403.39</v>
      </c>
    </row>
    <row r="14" spans="1:6" x14ac:dyDescent="0.25">
      <c r="A14" s="8" t="s">
        <v>90</v>
      </c>
      <c r="B14" s="8" t="s">
        <v>156</v>
      </c>
      <c r="C14" s="9">
        <v>7.2006889999999997</v>
      </c>
      <c r="D14" s="9">
        <v>7.357532</v>
      </c>
      <c r="E14" s="6">
        <f t="shared" si="0"/>
        <v>-0.15684300000000029</v>
      </c>
      <c r="F14" s="9">
        <v>1032.000646</v>
      </c>
    </row>
    <row r="15" spans="1:6" x14ac:dyDescent="0.25">
      <c r="A15" s="8" t="s">
        <v>86</v>
      </c>
      <c r="B15" s="8" t="s">
        <v>155</v>
      </c>
      <c r="C15" s="9">
        <v>7.2644289999999998</v>
      </c>
      <c r="D15" s="9">
        <v>7.4923089999999997</v>
      </c>
      <c r="E15" s="6">
        <f t="shared" si="0"/>
        <v>-0.22787999999999986</v>
      </c>
      <c r="F15" s="9">
        <v>3582.1699199999998</v>
      </c>
    </row>
    <row r="16" spans="1:6" x14ac:dyDescent="0.25">
      <c r="A16" s="8" t="s">
        <v>99</v>
      </c>
      <c r="B16" s="8" t="s">
        <v>157</v>
      </c>
      <c r="C16" s="9">
        <v>7.2793349999999997</v>
      </c>
      <c r="D16" s="9">
        <v>7.5103679999999997</v>
      </c>
      <c r="E16" s="6">
        <f t="shared" si="0"/>
        <v>-0.23103300000000004</v>
      </c>
      <c r="F16" s="9">
        <v>131.567228</v>
      </c>
    </row>
    <row r="17" spans="1:6" x14ac:dyDescent="0.25">
      <c r="A17" s="8" t="s">
        <v>83</v>
      </c>
      <c r="B17" s="8" t="s">
        <v>156</v>
      </c>
      <c r="C17" s="9">
        <v>6.9731620000000003</v>
      </c>
      <c r="D17" s="9">
        <v>7.357532</v>
      </c>
      <c r="E17" s="6">
        <f t="shared" si="0"/>
        <v>-0.38436999999999966</v>
      </c>
      <c r="F17" s="9">
        <v>1927.1450600000001</v>
      </c>
    </row>
    <row r="18" spans="1:6" x14ac:dyDescent="0.25">
      <c r="A18" s="8" t="s">
        <v>101</v>
      </c>
      <c r="B18" s="8" t="s">
        <v>155</v>
      </c>
      <c r="C18" s="9">
        <v>7.0839119999999998</v>
      </c>
      <c r="D18" s="9">
        <v>7.4923089999999997</v>
      </c>
      <c r="E18" s="6">
        <f t="shared" si="0"/>
        <v>-0.4083969999999999</v>
      </c>
      <c r="F18" s="9">
        <v>98.473795999999993</v>
      </c>
    </row>
    <row r="19" spans="1:6" x14ac:dyDescent="0.25">
      <c r="A19" s="8" t="s">
        <v>98</v>
      </c>
      <c r="B19" s="8" t="s">
        <v>155</v>
      </c>
      <c r="C19" s="9">
        <v>7.0246639999999996</v>
      </c>
      <c r="D19" s="9">
        <v>7.4923089999999997</v>
      </c>
      <c r="E19" s="6">
        <f t="shared" si="0"/>
        <v>-0.46764500000000009</v>
      </c>
      <c r="F19" s="9">
        <v>17182.259999999998</v>
      </c>
    </row>
    <row r="20" spans="1:6" x14ac:dyDescent="0.25">
      <c r="A20" s="8" t="s">
        <v>97</v>
      </c>
      <c r="B20" s="8" t="s">
        <v>155</v>
      </c>
      <c r="C20" s="9">
        <v>6.9771390000000002</v>
      </c>
      <c r="D20" s="9">
        <v>7.4923089999999997</v>
      </c>
      <c r="E20" s="6">
        <f t="shared" si="0"/>
        <v>-0.51516999999999946</v>
      </c>
      <c r="F20" s="9">
        <v>217.31075799999999</v>
      </c>
    </row>
    <row r="21" spans="1:6" x14ac:dyDescent="0.25">
      <c r="A21" s="8" t="s">
        <v>85</v>
      </c>
      <c r="B21" s="8" t="s">
        <v>155</v>
      </c>
      <c r="C21" s="9">
        <v>6.9315660000000001</v>
      </c>
      <c r="D21" s="9">
        <v>7.4923089999999997</v>
      </c>
      <c r="E21" s="6">
        <f t="shared" si="0"/>
        <v>-0.56074299999999955</v>
      </c>
      <c r="F21" s="9">
        <v>43.292020999999998</v>
      </c>
    </row>
    <row r="22" spans="1:6" x14ac:dyDescent="0.25">
      <c r="A22" s="8" t="s">
        <v>84</v>
      </c>
      <c r="B22" s="8" t="s">
        <v>156</v>
      </c>
      <c r="C22" s="9">
        <v>6.7753759999999996</v>
      </c>
      <c r="D22" s="9">
        <v>7.357532</v>
      </c>
      <c r="E22" s="6">
        <f t="shared" si="0"/>
        <v>-0.58215600000000034</v>
      </c>
      <c r="F22" s="9">
        <v>4562.4062400000003</v>
      </c>
    </row>
    <row r="23" spans="1:6" x14ac:dyDescent="0.25">
      <c r="A23" s="8" t="s">
        <v>87</v>
      </c>
      <c r="B23" s="8" t="s">
        <v>155</v>
      </c>
      <c r="C23" s="9">
        <v>6.6987180000000004</v>
      </c>
      <c r="D23" s="9">
        <v>7.4923089999999997</v>
      </c>
      <c r="E23" s="6">
        <f t="shared" si="0"/>
        <v>-0.79359099999999927</v>
      </c>
      <c r="F23" s="9">
        <v>375.25</v>
      </c>
    </row>
    <row r="24" spans="1:6" x14ac:dyDescent="0.25">
      <c r="A24" s="8" t="s">
        <v>94</v>
      </c>
      <c r="B24" s="8" t="s">
        <v>156</v>
      </c>
      <c r="C24" s="9">
        <v>6.4155350000000002</v>
      </c>
      <c r="D24" s="9">
        <v>7.357532</v>
      </c>
      <c r="E24" s="6">
        <f t="shared" si="0"/>
        <v>-0.94199699999999975</v>
      </c>
      <c r="F24" s="9">
        <v>24.149194000000001</v>
      </c>
    </row>
    <row r="25" spans="1:6" x14ac:dyDescent="0.25">
      <c r="A25" s="8" t="s">
        <v>102</v>
      </c>
      <c r="B25" s="8" t="s">
        <v>155</v>
      </c>
      <c r="C25" s="9">
        <v>6.3192830000000004</v>
      </c>
      <c r="D25" s="9">
        <v>7.4923089999999997</v>
      </c>
      <c r="E25" s="6">
        <f t="shared" si="0"/>
        <v>-1.1730259999999992</v>
      </c>
      <c r="F25" s="9">
        <v>137.18922800000001</v>
      </c>
    </row>
    <row r="26" spans="1:6" hidden="1" x14ac:dyDescent="0.25"/>
  </sheetData>
  <sortState ref="A3:F25">
    <sortCondition descending="1" ref="E2:E25"/>
  </sortState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56A3-A9E2-4002-AD5E-0918074A1F72}">
  <dimension ref="A1:H39"/>
  <sheetViews>
    <sheetView workbookViewId="0">
      <selection activeCell="A2" sqref="A2"/>
    </sheetView>
  </sheetViews>
  <sheetFormatPr defaultColWidth="0" defaultRowHeight="15" zeroHeight="1" x14ac:dyDescent="0.25"/>
  <cols>
    <col min="1" max="1" width="30" style="1" bestFit="1" customWidth="1"/>
    <col min="2" max="2" width="30" style="1" customWidth="1"/>
    <col min="3" max="3" width="15.7109375" style="1" customWidth="1"/>
    <col min="4" max="4" width="15.42578125" style="1" customWidth="1"/>
    <col min="5" max="5" width="7.5703125" style="1" customWidth="1"/>
    <col min="6" max="6" width="20" style="1" customWidth="1"/>
    <col min="7" max="8" width="0" style="1" hidden="1"/>
    <col min="9" max="16384" width="9.140625" style="1" hidden="1"/>
  </cols>
  <sheetData>
    <row r="1" spans="1:6" s="12" customFormat="1" ht="54" customHeight="1" thickBot="1" x14ac:dyDescent="0.3"/>
    <row r="2" spans="1:6" s="14" customFormat="1" ht="45.75" thickBot="1" x14ac:dyDescent="0.3">
      <c r="A2" s="15" t="s">
        <v>0</v>
      </c>
      <c r="B2" s="16" t="s">
        <v>150</v>
      </c>
      <c r="C2" s="17" t="s">
        <v>139</v>
      </c>
      <c r="D2" s="17" t="s">
        <v>140</v>
      </c>
      <c r="E2" s="18" t="s">
        <v>4</v>
      </c>
      <c r="F2" s="19" t="s">
        <v>141</v>
      </c>
    </row>
    <row r="3" spans="1:6" x14ac:dyDescent="0.25">
      <c r="A3" s="2" t="s">
        <v>54</v>
      </c>
      <c r="B3" s="2" t="s">
        <v>158</v>
      </c>
      <c r="C3" s="3">
        <v>7.5570060000000003</v>
      </c>
      <c r="D3" s="3">
        <v>7.3724259999999999</v>
      </c>
      <c r="E3" s="7">
        <f t="shared" ref="E3:E38" si="0">C3-D3</f>
        <v>0.18458000000000041</v>
      </c>
      <c r="F3" s="3">
        <v>1415.611711</v>
      </c>
    </row>
    <row r="4" spans="1:6" x14ac:dyDescent="0.25">
      <c r="A4" s="2" t="s">
        <v>165</v>
      </c>
      <c r="B4" s="2" t="s">
        <v>158</v>
      </c>
      <c r="C4" s="3">
        <v>7.5219310000000004</v>
      </c>
      <c r="D4" s="3">
        <v>7.3724259999999999</v>
      </c>
      <c r="E4" s="4">
        <f t="shared" si="0"/>
        <v>0.14950500000000044</v>
      </c>
      <c r="F4" s="3">
        <v>11642.687545999999</v>
      </c>
    </row>
    <row r="5" spans="1:6" x14ac:dyDescent="0.25">
      <c r="A5" s="2" t="s">
        <v>71</v>
      </c>
      <c r="B5" s="2" t="s">
        <v>159</v>
      </c>
      <c r="C5" s="3">
        <v>7.5847379999999998</v>
      </c>
      <c r="D5" s="3">
        <v>7.4519719999999996</v>
      </c>
      <c r="E5" s="4">
        <f t="shared" si="0"/>
        <v>0.13276600000000016</v>
      </c>
      <c r="F5" s="3">
        <v>29365.968477999999</v>
      </c>
    </row>
    <row r="6" spans="1:6" x14ac:dyDescent="0.25">
      <c r="A6" s="2" t="s">
        <v>166</v>
      </c>
      <c r="B6" s="2" t="s">
        <v>158</v>
      </c>
      <c r="C6" s="3">
        <v>7.5048510000000004</v>
      </c>
      <c r="D6" s="3">
        <v>7.3724259999999999</v>
      </c>
      <c r="E6" s="4">
        <f t="shared" si="0"/>
        <v>0.13242500000000046</v>
      </c>
      <c r="F6" s="3">
        <v>15770.408665999999</v>
      </c>
    </row>
    <row r="7" spans="1:6" x14ac:dyDescent="0.25">
      <c r="A7" s="2" t="s">
        <v>167</v>
      </c>
      <c r="B7" s="2" t="s">
        <v>158</v>
      </c>
      <c r="C7" s="3">
        <v>7.5046239999999997</v>
      </c>
      <c r="D7" s="3">
        <v>7.3724259999999999</v>
      </c>
      <c r="E7" s="4">
        <f t="shared" si="0"/>
        <v>0.13219799999999982</v>
      </c>
      <c r="F7" s="3">
        <v>50432.476382000001</v>
      </c>
    </row>
    <row r="8" spans="1:6" x14ac:dyDescent="0.25">
      <c r="A8" s="2" t="s">
        <v>74</v>
      </c>
      <c r="B8" s="2" t="s">
        <v>160</v>
      </c>
      <c r="C8" s="3">
        <v>7.5116500000000004</v>
      </c>
      <c r="D8" s="3">
        <v>7.415038</v>
      </c>
      <c r="E8" s="4">
        <f t="shared" si="0"/>
        <v>9.6612000000000364E-2</v>
      </c>
      <c r="F8" s="3">
        <v>58397.387624000003</v>
      </c>
    </row>
    <row r="9" spans="1:6" x14ac:dyDescent="0.25">
      <c r="A9" s="2" t="s">
        <v>55</v>
      </c>
      <c r="B9" s="2" t="s">
        <v>158</v>
      </c>
      <c r="C9" s="3">
        <v>7.4690260000000004</v>
      </c>
      <c r="D9" s="3">
        <v>7.3724259999999999</v>
      </c>
      <c r="E9" s="4">
        <f t="shared" si="0"/>
        <v>9.6600000000000463E-2</v>
      </c>
      <c r="F9" s="3">
        <v>3584.687911</v>
      </c>
    </row>
    <row r="10" spans="1:6" x14ac:dyDescent="0.25">
      <c r="A10" s="2" t="s">
        <v>77</v>
      </c>
      <c r="B10" s="2" t="s">
        <v>158</v>
      </c>
      <c r="C10" s="3">
        <v>7.4600989999999996</v>
      </c>
      <c r="D10" s="3">
        <v>7.3724259999999999</v>
      </c>
      <c r="E10" s="4">
        <f t="shared" si="0"/>
        <v>8.7672999999999668E-2</v>
      </c>
      <c r="F10" s="3">
        <v>1187.769681</v>
      </c>
    </row>
    <row r="11" spans="1:6" x14ac:dyDescent="0.25">
      <c r="A11" s="2" t="s">
        <v>80</v>
      </c>
      <c r="B11" s="2" t="s">
        <v>158</v>
      </c>
      <c r="C11" s="3">
        <v>7.4560510000000004</v>
      </c>
      <c r="D11" s="3">
        <v>7.3724259999999999</v>
      </c>
      <c r="E11" s="4">
        <f t="shared" si="0"/>
        <v>8.3625000000000504E-2</v>
      </c>
      <c r="F11" s="3">
        <v>2722.958658</v>
      </c>
    </row>
    <row r="12" spans="1:6" x14ac:dyDescent="0.25">
      <c r="A12" s="2" t="s">
        <v>59</v>
      </c>
      <c r="B12" s="2" t="s">
        <v>159</v>
      </c>
      <c r="C12" s="3">
        <v>7.5249680000000003</v>
      </c>
      <c r="D12" s="3">
        <v>7.4519719999999996</v>
      </c>
      <c r="E12" s="4">
        <f t="shared" si="0"/>
        <v>7.2996000000000727E-2</v>
      </c>
      <c r="F12" s="3">
        <v>10283.660249</v>
      </c>
    </row>
    <row r="13" spans="1:6" x14ac:dyDescent="0.25">
      <c r="A13" s="2" t="s">
        <v>78</v>
      </c>
      <c r="B13" s="2" t="s">
        <v>159</v>
      </c>
      <c r="C13" s="3">
        <v>7.5075989999999999</v>
      </c>
      <c r="D13" s="3">
        <v>7.4519719999999996</v>
      </c>
      <c r="E13" s="4">
        <f t="shared" si="0"/>
        <v>5.5627000000000315E-2</v>
      </c>
      <c r="F13" s="3">
        <v>31568.635886</v>
      </c>
    </row>
    <row r="14" spans="1:6" x14ac:dyDescent="0.25">
      <c r="A14" s="2" t="s">
        <v>168</v>
      </c>
      <c r="B14" s="2" t="s">
        <v>158</v>
      </c>
      <c r="C14" s="3">
        <v>7.4230549999999997</v>
      </c>
      <c r="D14" s="3">
        <v>7.3724259999999999</v>
      </c>
      <c r="E14" s="4">
        <f t="shared" si="0"/>
        <v>5.0628999999999813E-2</v>
      </c>
      <c r="F14" s="3">
        <v>27194.071786</v>
      </c>
    </row>
    <row r="15" spans="1:6" x14ac:dyDescent="0.25">
      <c r="A15" s="2" t="s">
        <v>73</v>
      </c>
      <c r="B15" s="2" t="s">
        <v>158</v>
      </c>
      <c r="C15" s="3">
        <v>7.4177720000000003</v>
      </c>
      <c r="D15" s="3">
        <v>7.3724259999999999</v>
      </c>
      <c r="E15" s="4">
        <f t="shared" si="0"/>
        <v>4.534600000000033E-2</v>
      </c>
      <c r="F15" s="3">
        <v>9370.4397399999998</v>
      </c>
    </row>
    <row r="16" spans="1:6" x14ac:dyDescent="0.25">
      <c r="A16" s="2" t="s">
        <v>56</v>
      </c>
      <c r="B16" s="2" t="s">
        <v>158</v>
      </c>
      <c r="C16" s="3">
        <v>7.4156769999999996</v>
      </c>
      <c r="D16" s="3">
        <v>7.3724259999999999</v>
      </c>
      <c r="E16" s="4">
        <f t="shared" si="0"/>
        <v>4.3250999999999706E-2</v>
      </c>
      <c r="F16" s="3">
        <v>6188.4680770000004</v>
      </c>
    </row>
    <row r="17" spans="1:6" x14ac:dyDescent="0.25">
      <c r="A17" s="2" t="s">
        <v>57</v>
      </c>
      <c r="B17" s="2" t="s">
        <v>160</v>
      </c>
      <c r="C17" s="3">
        <v>7.4517769999999999</v>
      </c>
      <c r="D17" s="3">
        <v>7.415038</v>
      </c>
      <c r="E17" s="4">
        <f t="shared" si="0"/>
        <v>3.6738999999999855E-2</v>
      </c>
      <c r="F17" s="3">
        <v>2176.3083329999999</v>
      </c>
    </row>
    <row r="18" spans="1:6" x14ac:dyDescent="0.25">
      <c r="A18" s="2" t="s">
        <v>75</v>
      </c>
      <c r="B18" s="2" t="s">
        <v>159</v>
      </c>
      <c r="C18" s="3">
        <v>7.4845949999999997</v>
      </c>
      <c r="D18" s="3">
        <v>7.4519719999999996</v>
      </c>
      <c r="E18" s="4">
        <f t="shared" si="0"/>
        <v>3.2623000000000069E-2</v>
      </c>
      <c r="F18" s="3">
        <v>21163.465035000001</v>
      </c>
    </row>
    <row r="19" spans="1:6" x14ac:dyDescent="0.25">
      <c r="A19" s="2" t="s">
        <v>72</v>
      </c>
      <c r="B19" s="2" t="s">
        <v>159</v>
      </c>
      <c r="C19" s="3">
        <v>7.4635980000000002</v>
      </c>
      <c r="D19" s="3">
        <v>7.4519719999999996</v>
      </c>
      <c r="E19" s="4">
        <f t="shared" si="0"/>
        <v>1.162600000000058E-2</v>
      </c>
      <c r="F19" s="3">
        <v>14235.843321</v>
      </c>
    </row>
    <row r="20" spans="1:6" x14ac:dyDescent="0.25">
      <c r="A20" s="2" t="s">
        <v>169</v>
      </c>
      <c r="B20" s="2" t="s">
        <v>159</v>
      </c>
      <c r="C20" s="3">
        <v>7.4534070000000003</v>
      </c>
      <c r="D20" s="3">
        <v>7.4519719999999996</v>
      </c>
      <c r="E20" s="4">
        <f t="shared" si="0"/>
        <v>1.4350000000007412E-3</v>
      </c>
      <c r="F20" s="3">
        <v>41517.339614999997</v>
      </c>
    </row>
    <row r="21" spans="1:6" x14ac:dyDescent="0.25">
      <c r="A21" s="2" t="s">
        <v>170</v>
      </c>
      <c r="B21" s="2" t="s">
        <v>159</v>
      </c>
      <c r="C21" s="3">
        <v>7.4527910000000004</v>
      </c>
      <c r="D21" s="3">
        <v>7.4519719999999996</v>
      </c>
      <c r="E21" s="4">
        <f t="shared" si="0"/>
        <v>8.1900000000079132E-4</v>
      </c>
      <c r="F21" s="3">
        <v>69765.567307999998</v>
      </c>
    </row>
    <row r="22" spans="1:6" x14ac:dyDescent="0.25">
      <c r="A22" s="2" t="s">
        <v>62</v>
      </c>
      <c r="B22" s="2" t="s">
        <v>159</v>
      </c>
      <c r="C22" s="3">
        <v>7.4525199999999998</v>
      </c>
      <c r="D22" s="3">
        <v>7.4519719999999996</v>
      </c>
      <c r="E22" s="4">
        <f t="shared" si="0"/>
        <v>5.4800000000021498E-4</v>
      </c>
      <c r="F22" s="3">
        <v>11580.285422999999</v>
      </c>
    </row>
    <row r="23" spans="1:6" x14ac:dyDescent="0.25">
      <c r="A23" s="2" t="s">
        <v>70</v>
      </c>
      <c r="B23" s="2" t="s">
        <v>158</v>
      </c>
      <c r="C23" s="3">
        <v>7.3714389999999996</v>
      </c>
      <c r="D23" s="3">
        <v>7.3724259999999999</v>
      </c>
      <c r="E23" s="4">
        <f t="shared" si="0"/>
        <v>-9.870000000002932E-4</v>
      </c>
      <c r="F23" s="3">
        <v>256.21049399999998</v>
      </c>
    </row>
    <row r="24" spans="1:6" x14ac:dyDescent="0.25">
      <c r="A24" s="8" t="s">
        <v>58</v>
      </c>
      <c r="B24" s="8" t="s">
        <v>158</v>
      </c>
      <c r="C24" s="9">
        <v>7.3634969999999997</v>
      </c>
      <c r="D24" s="9">
        <v>7.3724259999999999</v>
      </c>
      <c r="E24" s="6">
        <f t="shared" si="0"/>
        <v>-8.9290000000001868E-3</v>
      </c>
      <c r="F24" s="9">
        <v>183.063996</v>
      </c>
    </row>
    <row r="25" spans="1:6" x14ac:dyDescent="0.25">
      <c r="A25" s="8" t="s">
        <v>171</v>
      </c>
      <c r="B25" s="8" t="s">
        <v>159</v>
      </c>
      <c r="C25" s="9">
        <v>7.442869</v>
      </c>
      <c r="D25" s="9">
        <v>7.4519719999999996</v>
      </c>
      <c r="E25" s="6">
        <f t="shared" si="0"/>
        <v>-9.1029999999996392E-3</v>
      </c>
      <c r="F25" s="9">
        <v>26056.097880000001</v>
      </c>
    </row>
    <row r="26" spans="1:6" x14ac:dyDescent="0.25">
      <c r="A26" s="8" t="s">
        <v>61</v>
      </c>
      <c r="B26" s="8" t="s">
        <v>158</v>
      </c>
      <c r="C26" s="9">
        <v>7.3319320000000001</v>
      </c>
      <c r="D26" s="9">
        <v>7.3724259999999999</v>
      </c>
      <c r="E26" s="6">
        <f t="shared" si="0"/>
        <v>-4.0493999999999808E-2</v>
      </c>
      <c r="F26" s="9">
        <v>1679.980008</v>
      </c>
    </row>
    <row r="27" spans="1:6" x14ac:dyDescent="0.25">
      <c r="A27" s="8" t="s">
        <v>53</v>
      </c>
      <c r="B27" s="8" t="s">
        <v>159</v>
      </c>
      <c r="C27" s="9">
        <v>7.408741</v>
      </c>
      <c r="D27" s="9">
        <v>7.4519719999999996</v>
      </c>
      <c r="E27" s="6">
        <f t="shared" si="0"/>
        <v>-4.3230999999999575E-2</v>
      </c>
      <c r="F27" s="9">
        <v>2985.7041490000001</v>
      </c>
    </row>
    <row r="28" spans="1:6" x14ac:dyDescent="0.25">
      <c r="A28" s="8" t="s">
        <v>66</v>
      </c>
      <c r="B28" s="8" t="s">
        <v>158</v>
      </c>
      <c r="C28" s="9">
        <v>7.2980159999999996</v>
      </c>
      <c r="D28" s="9">
        <v>7.3724259999999999</v>
      </c>
      <c r="E28" s="6">
        <f t="shared" si="0"/>
        <v>-7.4410000000000309E-2</v>
      </c>
      <c r="F28" s="9">
        <v>387.02915999999999</v>
      </c>
    </row>
    <row r="29" spans="1:6" x14ac:dyDescent="0.25">
      <c r="A29" s="8" t="s">
        <v>79</v>
      </c>
      <c r="B29" s="8" t="s">
        <v>158</v>
      </c>
      <c r="C29" s="9">
        <v>7.257447</v>
      </c>
      <c r="D29" s="9">
        <v>7.3724259999999999</v>
      </c>
      <c r="E29" s="6">
        <f t="shared" si="0"/>
        <v>-0.11497899999999994</v>
      </c>
      <c r="F29" s="9">
        <v>314.53554700000001</v>
      </c>
    </row>
    <row r="30" spans="1:6" x14ac:dyDescent="0.25">
      <c r="A30" s="8" t="s">
        <v>52</v>
      </c>
      <c r="B30" s="8" t="s">
        <v>158</v>
      </c>
      <c r="C30" s="9">
        <v>7.2239699999999996</v>
      </c>
      <c r="D30" s="9">
        <v>7.3724259999999999</v>
      </c>
      <c r="E30" s="6">
        <f t="shared" si="0"/>
        <v>-0.14845600000000037</v>
      </c>
      <c r="F30" s="9">
        <v>667.15934800000002</v>
      </c>
    </row>
    <row r="31" spans="1:6" x14ac:dyDescent="0.25">
      <c r="A31" s="8" t="s">
        <v>69</v>
      </c>
      <c r="B31" s="8" t="s">
        <v>161</v>
      </c>
      <c r="C31" s="9">
        <v>7.4266129999999997</v>
      </c>
      <c r="D31" s="9">
        <v>7.5766939999999998</v>
      </c>
      <c r="E31" s="6">
        <f t="shared" si="0"/>
        <v>-0.15008100000000013</v>
      </c>
      <c r="F31" s="9">
        <v>4761.4558980000002</v>
      </c>
    </row>
    <row r="32" spans="1:6" x14ac:dyDescent="0.25">
      <c r="A32" s="8" t="s">
        <v>76</v>
      </c>
      <c r="B32" s="8" t="s">
        <v>161</v>
      </c>
      <c r="C32" s="9">
        <v>7.3683940000000003</v>
      </c>
      <c r="D32" s="9">
        <v>7.5766939999999998</v>
      </c>
      <c r="E32" s="6">
        <f t="shared" si="0"/>
        <v>-0.20829999999999949</v>
      </c>
      <c r="F32" s="9">
        <v>33580.693270999996</v>
      </c>
    </row>
    <row r="33" spans="1:6" x14ac:dyDescent="0.25">
      <c r="A33" s="8" t="s">
        <v>68</v>
      </c>
      <c r="B33" s="8" t="s">
        <v>158</v>
      </c>
      <c r="C33" s="9">
        <v>7.0540320000000003</v>
      </c>
      <c r="D33" s="9">
        <v>7.3724259999999999</v>
      </c>
      <c r="E33" s="6">
        <f t="shared" si="0"/>
        <v>-0.31839399999999962</v>
      </c>
      <c r="F33" s="9">
        <v>592.09732299999996</v>
      </c>
    </row>
    <row r="34" spans="1:6" x14ac:dyDescent="0.25">
      <c r="A34" s="8" t="s">
        <v>63</v>
      </c>
      <c r="B34" s="8" t="s">
        <v>158</v>
      </c>
      <c r="C34" s="9">
        <v>7.0294840000000001</v>
      </c>
      <c r="D34" s="9">
        <v>7.3724259999999999</v>
      </c>
      <c r="E34" s="6">
        <f t="shared" si="0"/>
        <v>-0.34294199999999986</v>
      </c>
      <c r="F34" s="9">
        <v>504.77087899999998</v>
      </c>
    </row>
    <row r="35" spans="1:6" x14ac:dyDescent="0.25">
      <c r="A35" s="8" t="s">
        <v>67</v>
      </c>
      <c r="B35" s="8" t="s">
        <v>160</v>
      </c>
      <c r="C35" s="9">
        <v>7.0577430000000003</v>
      </c>
      <c r="D35" s="9">
        <v>7.415038</v>
      </c>
      <c r="E35" s="6">
        <f t="shared" si="0"/>
        <v>-0.3572949999999997</v>
      </c>
      <c r="F35" s="9">
        <v>1862.73064</v>
      </c>
    </row>
    <row r="36" spans="1:6" x14ac:dyDescent="0.25">
      <c r="A36" s="8" t="s">
        <v>65</v>
      </c>
      <c r="B36" s="8" t="s">
        <v>158</v>
      </c>
      <c r="C36" s="9">
        <v>6.9526279999999998</v>
      </c>
      <c r="D36" s="9">
        <v>7.3724259999999999</v>
      </c>
      <c r="E36" s="6">
        <f t="shared" si="0"/>
        <v>-0.41979800000000012</v>
      </c>
      <c r="F36" s="9">
        <v>2038.6460930000001</v>
      </c>
    </row>
    <row r="37" spans="1:6" x14ac:dyDescent="0.25">
      <c r="A37" s="8" t="s">
        <v>60</v>
      </c>
      <c r="B37" s="8" t="s">
        <v>158</v>
      </c>
      <c r="C37" s="9">
        <v>6.807976</v>
      </c>
      <c r="D37" s="9">
        <v>7.3724259999999999</v>
      </c>
      <c r="E37" s="6">
        <f t="shared" si="0"/>
        <v>-0.5644499999999999</v>
      </c>
      <c r="F37" s="9">
        <v>75.132268999999994</v>
      </c>
    </row>
    <row r="38" spans="1:6" x14ac:dyDescent="0.25">
      <c r="A38" s="8" t="s">
        <v>64</v>
      </c>
      <c r="B38" s="8" t="s">
        <v>158</v>
      </c>
      <c r="C38" s="9">
        <v>6.7784550000000001</v>
      </c>
      <c r="D38" s="9">
        <v>7.3724259999999999</v>
      </c>
      <c r="E38" s="6">
        <f t="shared" si="0"/>
        <v>-0.5939709999999998</v>
      </c>
      <c r="F38" s="9">
        <v>104.13571399999999</v>
      </c>
    </row>
    <row r="39" spans="1:6" hidden="1" x14ac:dyDescent="0.25"/>
  </sheetData>
  <sortState ref="A3:F38">
    <sortCondition descending="1" ref="E2:E38"/>
  </sortState>
  <mergeCells count="1">
    <mergeCell ref="A1:XF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210C-46CC-4080-BC7E-8F518AD8F613}">
  <dimension ref="A1:H38"/>
  <sheetViews>
    <sheetView workbookViewId="0">
      <selection activeCell="A2" sqref="A2"/>
    </sheetView>
  </sheetViews>
  <sheetFormatPr defaultColWidth="0" defaultRowHeight="15" zeroHeight="1" x14ac:dyDescent="0.25"/>
  <cols>
    <col min="1" max="1" width="33.42578125" style="1" bestFit="1" customWidth="1"/>
    <col min="2" max="2" width="33.42578125" style="1" customWidth="1"/>
    <col min="3" max="3" width="15.7109375" style="1" customWidth="1"/>
    <col min="4" max="4" width="15.5703125" style="1" customWidth="1"/>
    <col min="5" max="5" width="8.42578125" style="1" bestFit="1" customWidth="1"/>
    <col min="6" max="6" width="17.7109375" style="1" customWidth="1"/>
    <col min="7" max="8" width="0" style="1" hidden="1"/>
    <col min="9" max="16384" width="9.140625" style="1" hidden="1"/>
  </cols>
  <sheetData>
    <row r="1" spans="1:6" ht="54" customHeight="1" thickBot="1" x14ac:dyDescent="0.3">
      <c r="A1" s="13"/>
      <c r="B1" s="13"/>
      <c r="C1" s="13"/>
      <c r="D1" s="13"/>
      <c r="E1" s="13"/>
      <c r="F1" s="13"/>
    </row>
    <row r="2" spans="1:6" s="14" customFormat="1" ht="45.75" thickBot="1" x14ac:dyDescent="0.3">
      <c r="A2" s="15" t="s">
        <v>0</v>
      </c>
      <c r="B2" s="16" t="s">
        <v>150</v>
      </c>
      <c r="C2" s="17" t="s">
        <v>139</v>
      </c>
      <c r="D2" s="17" t="s">
        <v>140</v>
      </c>
      <c r="E2" s="18" t="s">
        <v>4</v>
      </c>
      <c r="F2" s="19" t="s">
        <v>141</v>
      </c>
    </row>
    <row r="3" spans="1:6" x14ac:dyDescent="0.25">
      <c r="A3" s="2" t="s">
        <v>113</v>
      </c>
      <c r="B3" s="2" t="s">
        <v>162</v>
      </c>
      <c r="C3" s="3">
        <v>6.8623820000000002</v>
      </c>
      <c r="D3" s="3">
        <v>6.6835810000000002</v>
      </c>
      <c r="E3" s="4">
        <f t="shared" ref="E3:E35" si="0">C3-D3</f>
        <v>0.17880099999999999</v>
      </c>
      <c r="F3" s="3">
        <v>129.53096300000001</v>
      </c>
    </row>
    <row r="4" spans="1:6" x14ac:dyDescent="0.25">
      <c r="A4" s="2" t="s">
        <v>108</v>
      </c>
      <c r="B4" s="2" t="s">
        <v>162</v>
      </c>
      <c r="C4" s="3">
        <v>6.7208350000000001</v>
      </c>
      <c r="D4" s="3">
        <v>6.6835810000000002</v>
      </c>
      <c r="E4" s="4">
        <f t="shared" si="0"/>
        <v>3.7253999999999898E-2</v>
      </c>
      <c r="F4" s="3">
        <v>12610.353519</v>
      </c>
    </row>
    <row r="5" spans="1:6" x14ac:dyDescent="0.25">
      <c r="A5" s="2" t="s">
        <v>119</v>
      </c>
      <c r="B5" s="2" t="s">
        <v>163</v>
      </c>
      <c r="C5" s="3">
        <v>6.7103529999999996</v>
      </c>
      <c r="D5" s="3">
        <v>6.682785</v>
      </c>
      <c r="E5" s="4">
        <f t="shared" si="0"/>
        <v>2.7567999999999593E-2</v>
      </c>
      <c r="F5" s="3">
        <v>9777.5521669999998</v>
      </c>
    </row>
    <row r="6" spans="1:6" x14ac:dyDescent="0.25">
      <c r="A6" s="2" t="s">
        <v>128</v>
      </c>
      <c r="B6" s="2" t="s">
        <v>163</v>
      </c>
      <c r="C6" s="3">
        <v>6.6829010000000002</v>
      </c>
      <c r="D6" s="3">
        <v>6.682785</v>
      </c>
      <c r="E6" s="4">
        <f t="shared" si="0"/>
        <v>1.1600000000022703E-4</v>
      </c>
      <c r="F6" s="3">
        <v>343.42223200000001</v>
      </c>
    </row>
    <row r="7" spans="1:6" x14ac:dyDescent="0.25">
      <c r="A7" s="8" t="s">
        <v>138</v>
      </c>
      <c r="B7" s="8" t="s">
        <v>162</v>
      </c>
      <c r="C7" s="9">
        <v>6.605213</v>
      </c>
      <c r="D7" s="9">
        <v>6.6835810000000002</v>
      </c>
      <c r="E7" s="6">
        <f t="shared" si="0"/>
        <v>-7.8368000000000215E-2</v>
      </c>
      <c r="F7" s="9">
        <v>6356.1566890000004</v>
      </c>
    </row>
    <row r="8" spans="1:6" x14ac:dyDescent="0.25">
      <c r="A8" s="8" t="s">
        <v>104</v>
      </c>
      <c r="B8" s="8" t="s">
        <v>162</v>
      </c>
      <c r="C8" s="9">
        <v>6.6007179999999996</v>
      </c>
      <c r="D8" s="9">
        <v>6.6835810000000002</v>
      </c>
      <c r="E8" s="6">
        <f t="shared" si="0"/>
        <v>-8.2863000000000575E-2</v>
      </c>
      <c r="F8" s="9">
        <v>277.81064900000001</v>
      </c>
    </row>
    <row r="9" spans="1:6" x14ac:dyDescent="0.25">
      <c r="A9" s="8" t="s">
        <v>117</v>
      </c>
      <c r="B9" s="8" t="s">
        <v>162</v>
      </c>
      <c r="C9" s="9">
        <v>6.5878220000000001</v>
      </c>
      <c r="D9" s="9">
        <v>6.6835810000000002</v>
      </c>
      <c r="E9" s="6">
        <f t="shared" si="0"/>
        <v>-9.575900000000015E-2</v>
      </c>
      <c r="F9" s="9">
        <v>199.84844200000001</v>
      </c>
    </row>
    <row r="10" spans="1:6" x14ac:dyDescent="0.25">
      <c r="A10" s="8" t="s">
        <v>124</v>
      </c>
      <c r="B10" s="8" t="s">
        <v>162</v>
      </c>
      <c r="C10" s="9">
        <v>6.5842039999999997</v>
      </c>
      <c r="D10" s="9">
        <v>6.6835810000000002</v>
      </c>
      <c r="E10" s="6">
        <f t="shared" si="0"/>
        <v>-9.9377000000000493E-2</v>
      </c>
      <c r="F10" s="9">
        <v>3463.746044</v>
      </c>
    </row>
    <row r="11" spans="1:6" x14ac:dyDescent="0.25">
      <c r="A11" s="8" t="s">
        <v>134</v>
      </c>
      <c r="B11" s="8" t="s">
        <v>162</v>
      </c>
      <c r="C11" s="9">
        <v>6.5832119999999996</v>
      </c>
      <c r="D11" s="9">
        <v>6.6835810000000002</v>
      </c>
      <c r="E11" s="6">
        <f t="shared" si="0"/>
        <v>-0.1003690000000006</v>
      </c>
      <c r="F11" s="9">
        <v>8282.9717820000005</v>
      </c>
    </row>
    <row r="12" spans="1:6" x14ac:dyDescent="0.25">
      <c r="A12" s="8" t="s">
        <v>126</v>
      </c>
      <c r="B12" s="8" t="s">
        <v>162</v>
      </c>
      <c r="C12" s="9">
        <v>6.5811679999999999</v>
      </c>
      <c r="D12" s="9">
        <v>6.6835810000000002</v>
      </c>
      <c r="E12" s="6">
        <f t="shared" si="0"/>
        <v>-0.10241300000000031</v>
      </c>
      <c r="F12" s="9">
        <v>11062.505458</v>
      </c>
    </row>
    <row r="13" spans="1:6" x14ac:dyDescent="0.25">
      <c r="A13" s="8" t="s">
        <v>109</v>
      </c>
      <c r="B13" s="8" t="s">
        <v>163</v>
      </c>
      <c r="C13" s="9">
        <v>6.5738079999999997</v>
      </c>
      <c r="D13" s="9">
        <v>6.682785</v>
      </c>
      <c r="E13" s="6">
        <f t="shared" si="0"/>
        <v>-0.10897700000000032</v>
      </c>
      <c r="F13" s="9">
        <v>1165.5582469999999</v>
      </c>
    </row>
    <row r="14" spans="1:6" x14ac:dyDescent="0.25">
      <c r="A14" s="8" t="s">
        <v>127</v>
      </c>
      <c r="B14" s="8" t="s">
        <v>163</v>
      </c>
      <c r="C14" s="9">
        <v>6.5736780000000001</v>
      </c>
      <c r="D14" s="9">
        <v>6.682785</v>
      </c>
      <c r="E14" s="6">
        <f t="shared" si="0"/>
        <v>-0.10910699999999984</v>
      </c>
      <c r="F14" s="9">
        <v>2750.6032530000002</v>
      </c>
    </row>
    <row r="15" spans="1:6" x14ac:dyDescent="0.25">
      <c r="A15" s="8" t="s">
        <v>120</v>
      </c>
      <c r="B15" s="8" t="s">
        <v>163</v>
      </c>
      <c r="C15" s="9">
        <v>6.564012</v>
      </c>
      <c r="D15" s="9">
        <v>6.682785</v>
      </c>
      <c r="E15" s="6">
        <f t="shared" si="0"/>
        <v>-0.11877300000000002</v>
      </c>
      <c r="F15" s="9">
        <v>2050.1267600000001</v>
      </c>
    </row>
    <row r="16" spans="1:6" x14ac:dyDescent="0.25">
      <c r="A16" s="8" t="s">
        <v>105</v>
      </c>
      <c r="B16" s="8" t="s">
        <v>162</v>
      </c>
      <c r="C16" s="9">
        <v>6.5643960000000003</v>
      </c>
      <c r="D16" s="9">
        <v>6.6835810000000002</v>
      </c>
      <c r="E16" s="6">
        <f t="shared" si="0"/>
        <v>-0.11918499999999987</v>
      </c>
      <c r="F16" s="9">
        <v>287.940833</v>
      </c>
    </row>
    <row r="17" spans="1:6" x14ac:dyDescent="0.25">
      <c r="A17" s="8" t="s">
        <v>122</v>
      </c>
      <c r="B17" s="8" t="s">
        <v>162</v>
      </c>
      <c r="C17" s="9">
        <v>6.5583850000000004</v>
      </c>
      <c r="D17" s="9">
        <v>6.6835810000000002</v>
      </c>
      <c r="E17" s="6">
        <f t="shared" si="0"/>
        <v>-0.12519599999999986</v>
      </c>
      <c r="F17" s="9">
        <v>758.92252699999995</v>
      </c>
    </row>
    <row r="18" spans="1:6" x14ac:dyDescent="0.25">
      <c r="A18" s="8" t="s">
        <v>123</v>
      </c>
      <c r="B18" s="8" t="s">
        <v>162</v>
      </c>
      <c r="C18" s="9">
        <v>6.5575390000000002</v>
      </c>
      <c r="D18" s="9">
        <v>6.6835810000000002</v>
      </c>
      <c r="E18" s="6">
        <f t="shared" si="0"/>
        <v>-0.12604199999999999</v>
      </c>
      <c r="F18" s="9">
        <v>139.39807200000001</v>
      </c>
    </row>
    <row r="19" spans="1:6" x14ac:dyDescent="0.25">
      <c r="A19" s="8" t="s">
        <v>112</v>
      </c>
      <c r="B19" s="8" t="s">
        <v>163</v>
      </c>
      <c r="C19" s="9">
        <v>6.555199</v>
      </c>
      <c r="D19" s="9">
        <v>6.682785</v>
      </c>
      <c r="E19" s="6">
        <f t="shared" si="0"/>
        <v>-0.12758599999999998</v>
      </c>
      <c r="F19" s="9">
        <v>91.675428999999994</v>
      </c>
    </row>
    <row r="20" spans="1:6" x14ac:dyDescent="0.25">
      <c r="A20" s="8" t="s">
        <v>125</v>
      </c>
      <c r="B20" s="8" t="s">
        <v>162</v>
      </c>
      <c r="C20" s="9">
        <v>6.5520670000000001</v>
      </c>
      <c r="D20" s="9">
        <v>6.6835810000000002</v>
      </c>
      <c r="E20" s="6">
        <f t="shared" si="0"/>
        <v>-0.13151400000000013</v>
      </c>
      <c r="F20" s="9">
        <v>730.23807699999998</v>
      </c>
    </row>
    <row r="21" spans="1:6" x14ac:dyDescent="0.25">
      <c r="A21" s="8" t="s">
        <v>118</v>
      </c>
      <c r="B21" s="8" t="s">
        <v>162</v>
      </c>
      <c r="C21" s="9">
        <v>6.54941</v>
      </c>
      <c r="D21" s="9">
        <v>6.6835810000000002</v>
      </c>
      <c r="E21" s="6">
        <f t="shared" si="0"/>
        <v>-0.13417100000000026</v>
      </c>
      <c r="F21" s="9">
        <v>8062.9650000000001</v>
      </c>
    </row>
    <row r="22" spans="1:6" x14ac:dyDescent="0.25">
      <c r="A22" s="8" t="s">
        <v>133</v>
      </c>
      <c r="B22" s="8" t="s">
        <v>162</v>
      </c>
      <c r="C22" s="9">
        <v>6.5458119999999997</v>
      </c>
      <c r="D22" s="9">
        <v>6.6835810000000002</v>
      </c>
      <c r="E22" s="6">
        <f t="shared" si="0"/>
        <v>-0.13776900000000047</v>
      </c>
      <c r="F22" s="9">
        <v>327.45249899999999</v>
      </c>
    </row>
    <row r="23" spans="1:6" x14ac:dyDescent="0.25">
      <c r="A23" s="8" t="s">
        <v>107</v>
      </c>
      <c r="B23" s="8" t="s">
        <v>162</v>
      </c>
      <c r="C23" s="9">
        <v>6.5417589999999999</v>
      </c>
      <c r="D23" s="9">
        <v>6.6835810000000002</v>
      </c>
      <c r="E23" s="6">
        <f t="shared" si="0"/>
        <v>-0.14182200000000034</v>
      </c>
      <c r="F23" s="9">
        <v>74.802012000000005</v>
      </c>
    </row>
    <row r="24" spans="1:6" x14ac:dyDescent="0.25">
      <c r="A24" s="8" t="s">
        <v>137</v>
      </c>
      <c r="B24" s="8" t="s">
        <v>163</v>
      </c>
      <c r="C24" s="9">
        <v>6.5404429999999998</v>
      </c>
      <c r="D24" s="9">
        <v>6.682785</v>
      </c>
      <c r="E24" s="6">
        <f t="shared" si="0"/>
        <v>-0.14234200000000019</v>
      </c>
      <c r="F24" s="9">
        <v>1045.5173890000001</v>
      </c>
    </row>
    <row r="25" spans="1:6" x14ac:dyDescent="0.25">
      <c r="A25" s="8" t="s">
        <v>131</v>
      </c>
      <c r="B25" s="8" t="s">
        <v>163</v>
      </c>
      <c r="C25" s="9">
        <v>6.5347419999999996</v>
      </c>
      <c r="D25" s="9">
        <v>6.682785</v>
      </c>
      <c r="E25" s="6">
        <f t="shared" si="0"/>
        <v>-0.14804300000000037</v>
      </c>
      <c r="F25" s="9">
        <v>8386.5381589999997</v>
      </c>
    </row>
    <row r="26" spans="1:6" x14ac:dyDescent="0.25">
      <c r="A26" s="8" t="s">
        <v>130</v>
      </c>
      <c r="B26" s="8" t="s">
        <v>162</v>
      </c>
      <c r="C26" s="9">
        <v>6.5298059999999998</v>
      </c>
      <c r="D26" s="9">
        <v>6.6835810000000002</v>
      </c>
      <c r="E26" s="6">
        <f t="shared" si="0"/>
        <v>-0.15377500000000044</v>
      </c>
      <c r="F26" s="9">
        <v>247.68658099999999</v>
      </c>
    </row>
    <row r="27" spans="1:6" x14ac:dyDescent="0.25">
      <c r="A27" s="8" t="s">
        <v>132</v>
      </c>
      <c r="B27" s="8" t="s">
        <v>163</v>
      </c>
      <c r="C27" s="9">
        <v>6.5241959999999999</v>
      </c>
      <c r="D27" s="9">
        <v>6.682785</v>
      </c>
      <c r="E27" s="6">
        <f t="shared" si="0"/>
        <v>-0.15858900000000009</v>
      </c>
      <c r="F27" s="9">
        <v>497.894499</v>
      </c>
    </row>
    <row r="28" spans="1:6" x14ac:dyDescent="0.25">
      <c r="A28" s="8" t="s">
        <v>116</v>
      </c>
      <c r="B28" s="8" t="s">
        <v>162</v>
      </c>
      <c r="C28" s="9">
        <v>6.5226369999999996</v>
      </c>
      <c r="D28" s="9">
        <v>6.6835810000000002</v>
      </c>
      <c r="E28" s="6">
        <f t="shared" si="0"/>
        <v>-0.16094400000000064</v>
      </c>
      <c r="F28" s="9">
        <v>133.09529900000001</v>
      </c>
    </row>
    <row r="29" spans="1:6" x14ac:dyDescent="0.25">
      <c r="A29" s="8" t="s">
        <v>135</v>
      </c>
      <c r="B29" s="8" t="s">
        <v>162</v>
      </c>
      <c r="C29" s="9">
        <v>6.5147940000000002</v>
      </c>
      <c r="D29" s="9">
        <v>6.6835810000000002</v>
      </c>
      <c r="E29" s="6">
        <f t="shared" si="0"/>
        <v>-0.16878700000000002</v>
      </c>
      <c r="F29" s="9">
        <v>15929.496923000001</v>
      </c>
    </row>
    <row r="30" spans="1:6" x14ac:dyDescent="0.25">
      <c r="A30" s="8" t="s">
        <v>136</v>
      </c>
      <c r="B30" s="8" t="s">
        <v>162</v>
      </c>
      <c r="C30" s="9">
        <v>6.4912280000000004</v>
      </c>
      <c r="D30" s="9">
        <v>6.6835810000000002</v>
      </c>
      <c r="E30" s="6">
        <f t="shared" si="0"/>
        <v>-0.19235299999999977</v>
      </c>
      <c r="F30" s="9">
        <v>113.632381</v>
      </c>
    </row>
    <row r="31" spans="1:6" x14ac:dyDescent="0.25">
      <c r="A31" s="8" t="s">
        <v>106</v>
      </c>
      <c r="B31" s="8" t="s">
        <v>162</v>
      </c>
      <c r="C31" s="9">
        <v>6.4805679999999999</v>
      </c>
      <c r="D31" s="9">
        <v>6.6835810000000002</v>
      </c>
      <c r="E31" s="6">
        <f t="shared" si="0"/>
        <v>-0.20301300000000033</v>
      </c>
      <c r="F31" s="9">
        <v>71.212166999999994</v>
      </c>
    </row>
    <row r="32" spans="1:6" x14ac:dyDescent="0.25">
      <c r="A32" s="8" t="s">
        <v>111</v>
      </c>
      <c r="B32" s="8" t="s">
        <v>163</v>
      </c>
      <c r="C32" s="9">
        <v>6.4781190000000004</v>
      </c>
      <c r="D32" s="9">
        <v>6.682785</v>
      </c>
      <c r="E32" s="6">
        <f t="shared" si="0"/>
        <v>-0.20466599999999957</v>
      </c>
      <c r="F32" s="9">
        <v>132.71272300000001</v>
      </c>
    </row>
    <row r="33" spans="1:6" x14ac:dyDescent="0.25">
      <c r="A33" s="8" t="s">
        <v>129</v>
      </c>
      <c r="B33" s="8" t="s">
        <v>162</v>
      </c>
      <c r="C33" s="9">
        <v>6.376055</v>
      </c>
      <c r="D33" s="9">
        <v>6.6835810000000002</v>
      </c>
      <c r="E33" s="6">
        <f t="shared" si="0"/>
        <v>-0.30752600000000019</v>
      </c>
      <c r="F33" s="9">
        <v>51.025050999999998</v>
      </c>
    </row>
    <row r="34" spans="1:6" x14ac:dyDescent="0.25">
      <c r="A34" s="8" t="s">
        <v>114</v>
      </c>
      <c r="B34" s="8" t="s">
        <v>162</v>
      </c>
      <c r="C34" s="9">
        <v>6.3192959999999996</v>
      </c>
      <c r="D34" s="9">
        <v>6.6835810000000002</v>
      </c>
      <c r="E34" s="6">
        <f t="shared" si="0"/>
        <v>-0.36428500000000064</v>
      </c>
      <c r="F34" s="9">
        <v>66.472700000000003</v>
      </c>
    </row>
    <row r="35" spans="1:6" x14ac:dyDescent="0.25">
      <c r="A35" s="8" t="s">
        <v>110</v>
      </c>
      <c r="B35" s="8" t="s">
        <v>162</v>
      </c>
      <c r="C35" s="9">
        <v>6.1979759999999997</v>
      </c>
      <c r="D35" s="9">
        <v>6.6835810000000002</v>
      </c>
      <c r="E35" s="6">
        <f t="shared" si="0"/>
        <v>-0.48560500000000051</v>
      </c>
      <c r="F35" s="9">
        <v>13.992000000000001</v>
      </c>
    </row>
    <row r="36" spans="1:6" x14ac:dyDescent="0.25">
      <c r="A36" s="8" t="s">
        <v>121</v>
      </c>
      <c r="B36" s="8" t="s">
        <v>164</v>
      </c>
      <c r="C36" s="9">
        <v>6.7131069999999999</v>
      </c>
      <c r="D36" s="8" t="s">
        <v>142</v>
      </c>
      <c r="E36" s="6" t="s">
        <v>142</v>
      </c>
      <c r="F36" s="9">
        <v>68.805665000000005</v>
      </c>
    </row>
    <row r="37" spans="1:6" x14ac:dyDescent="0.25">
      <c r="A37" s="8" t="s">
        <v>115</v>
      </c>
      <c r="B37" s="8" t="s">
        <v>164</v>
      </c>
      <c r="C37" s="9">
        <v>6.5519629999999998</v>
      </c>
      <c r="D37" s="8" t="s">
        <v>142</v>
      </c>
      <c r="E37" s="6" t="s">
        <v>142</v>
      </c>
      <c r="F37" s="9">
        <v>3621.4510340000002</v>
      </c>
    </row>
    <row r="38" spans="1:6" hidden="1" x14ac:dyDescent="0.25"/>
  </sheetData>
  <sortState ref="A3:F37">
    <sortCondition descending="1" ref="E2:E37"/>
  </sortState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Short Duration</vt:lpstr>
      <vt:lpstr>Ultra Short Duration</vt:lpstr>
      <vt:lpstr>Money Market</vt:lpstr>
      <vt:lpstr>Liquid</vt:lpstr>
      <vt:lpstr>Overnight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2024-04-03T09:48:48Z</dcterms:created>
  <dcterms:modified xsi:type="dcterms:W3CDTF">2024-04-18T05:48:04Z</dcterms:modified>
</cp:coreProperties>
</file>